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fsorguk.sharepoint.com/teams/sector.r.educationandskills/Shared Documents/Policy pieces/GB CDLA SEN chaper/"/>
    </mc:Choice>
  </mc:AlternateContent>
  <xr:revisionPtr revIDLastSave="346" documentId="8_{F197C112-C8A2-4DCB-9129-2D611A866015}" xr6:coauthVersionLast="47" xr6:coauthVersionMax="47" xr10:uidLastSave="{FC3452D9-9E04-498B-B169-6BD05C0083AD}"/>
  <bookViews>
    <workbookView xWindow="38280" yWindow="-120" windowWidth="29040" windowHeight="15720" activeTab="1" xr2:uid="{88E094BE-F583-4313-94FF-51505A10BE58}"/>
  </bookViews>
  <sheets>
    <sheet name="Fig 5.1" sheetId="1" r:id="rId1"/>
    <sheet name="Fig 5.2" sheetId="17" r:id="rId2"/>
    <sheet name="Fig 5.3" sheetId="2" r:id="rId3"/>
    <sheet name="Fig 5.4" sheetId="3" r:id="rId4"/>
    <sheet name="Fig 5.5" sheetId="4" r:id="rId5"/>
    <sheet name="Fig 5.6" sheetId="5" r:id="rId6"/>
    <sheet name="Fig 5.7" sheetId="6" r:id="rId7"/>
    <sheet name="Fig 5.8" sheetId="7" r:id="rId8"/>
    <sheet name="Fig 5.9" sheetId="8" r:id="rId9"/>
    <sheet name="Fig 5.10" sheetId="9" r:id="rId10"/>
    <sheet name="Fig 5.11" sheetId="10" r:id="rId11"/>
    <sheet name="Fig 5.12" sheetId="11" r:id="rId12"/>
    <sheet name="Fig 5.13" sheetId="15" r:id="rId13"/>
    <sheet name="Fig 5.14" sheetId="12" r:id="rId14"/>
    <sheet name="Fig 5.15" sheetId="16" r:id="rId15"/>
    <sheet name="Fig 5A.1." sheetId="13" r:id="rId16"/>
    <sheet name="Fig 5A.2." sheetId="14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<sst xmlns="http://schemas.openxmlformats.org/spreadsheetml/2006/main" count="332" uniqueCount="263">
  <si>
    <t>2016</t>
  </si>
  <si>
    <t>Care award</t>
  </si>
  <si>
    <t>Highest Rate</t>
  </si>
  <si>
    <t>Middle Rate (Care Award only)</t>
  </si>
  <si>
    <t>Lowest Rate</t>
  </si>
  <si>
    <t>Nil Rate</t>
  </si>
  <si>
    <t>Higher Rate</t>
  </si>
  <si>
    <t>Lower Rate</t>
  </si>
  <si>
    <t>Mobility award</t>
  </si>
  <si>
    <t>Autistic Spectrum Disorder</t>
  </si>
  <si>
    <t>Moderate Learning Difficulty</t>
  </si>
  <si>
    <t>Severe Learning Difficulty</t>
  </si>
  <si>
    <t>Social, Emotional and Mental Health</t>
  </si>
  <si>
    <t>Speech, Language and Communications needs</t>
  </si>
  <si>
    <t>Other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</si>
  <si>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</si>
  <si>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</si>
  <si>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</si>
  <si>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</si>
  <si>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</si>
  <si>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</si>
  <si>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</si>
  <si>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</si>
  <si>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</si>
  <si>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% on CDLA</t>
  </si>
  <si>
    <t>% on EHCPs</t>
  </si>
  <si>
    <t>White British</t>
  </si>
  <si>
    <t>Irish traveller/Roma</t>
  </si>
  <si>
    <t>Black Caribbean</t>
  </si>
  <si>
    <t>Black other</t>
  </si>
  <si>
    <t>Black African</t>
  </si>
  <si>
    <t>Bangladeshi</t>
  </si>
  <si>
    <t>White other</t>
  </si>
  <si>
    <t>Chinese</t>
  </si>
  <si>
    <t>Asian other</t>
  </si>
  <si>
    <t>Pakistani</t>
  </si>
  <si>
    <t>Indian</t>
  </si>
  <si>
    <t>All pupils</t>
  </si>
  <si>
    <t xml:space="preserve"> % on EHCPs</t>
  </si>
  <si>
    <t>Irish travell/Roma</t>
  </si>
  <si>
    <t>FSM pupils</t>
  </si>
  <si>
    <t>Hartlepool</t>
  </si>
  <si>
    <t>Middlesbrough</t>
  </si>
  <si>
    <t>Redcar and Cleveland</t>
  </si>
  <si>
    <t>Stockton-on-Tees</t>
  </si>
  <si>
    <t>Darlington</t>
  </si>
  <si>
    <t>Halton</t>
  </si>
  <si>
    <t>Warrington</t>
  </si>
  <si>
    <t>Blackburn with Darwen</t>
  </si>
  <si>
    <t>Blackpool</t>
  </si>
  <si>
    <t>Kingston upon Hull, City of</t>
  </si>
  <si>
    <t>East Riding of Yorkshire</t>
  </si>
  <si>
    <t>North East Lincolnshire</t>
  </si>
  <si>
    <t>North Lincolnshire</t>
  </si>
  <si>
    <t>York</t>
  </si>
  <si>
    <t>Derby</t>
  </si>
  <si>
    <t>Leicester</t>
  </si>
  <si>
    <t>Rutland</t>
  </si>
  <si>
    <t>Nottingham</t>
  </si>
  <si>
    <t>Herefordshire, County of</t>
  </si>
  <si>
    <t>Telford and Wrekin</t>
  </si>
  <si>
    <t>Stoke-on-Trent</t>
  </si>
  <si>
    <t>Bath and North East Somerset</t>
  </si>
  <si>
    <t>Bristol, City of</t>
  </si>
  <si>
    <t>North Somerset</t>
  </si>
  <si>
    <t>South Gloucestershire</t>
  </si>
  <si>
    <t>Plymouth</t>
  </si>
  <si>
    <t>Torbay</t>
  </si>
  <si>
    <t>Swindon</t>
  </si>
  <si>
    <t>Peterborough</t>
  </si>
  <si>
    <t>Luton</t>
  </si>
  <si>
    <t>Southend-on-Sea</t>
  </si>
  <si>
    <t>Thurrock</t>
  </si>
  <si>
    <t>Medway</t>
  </si>
  <si>
    <t>Bracknell Forest</t>
  </si>
  <si>
    <t>West Berkshire</t>
  </si>
  <si>
    <t>Reading</t>
  </si>
  <si>
    <t>Slough</t>
  </si>
  <si>
    <t>Windsor and Maidenhead</t>
  </si>
  <si>
    <t>Wokingham</t>
  </si>
  <si>
    <t>Milton Keynes</t>
  </si>
  <si>
    <t>Brighton and Hove</t>
  </si>
  <si>
    <t>Portsmouth</t>
  </si>
  <si>
    <t>Southampton</t>
  </si>
  <si>
    <t>Isle of Wight</t>
  </si>
  <si>
    <t>County Durham</t>
  </si>
  <si>
    <t>Cheshire East</t>
  </si>
  <si>
    <t>Cheshire West and Chester</t>
  </si>
  <si>
    <t>Shropshire</t>
  </si>
  <si>
    <t>Cornwall</t>
  </si>
  <si>
    <t>Wiltshire</t>
  </si>
  <si>
    <t>Bedford</t>
  </si>
  <si>
    <t>Central Bedfordshire</t>
  </si>
  <si>
    <t>Northumberland</t>
  </si>
  <si>
    <t>Bournemouth, Christchurch and Poole</t>
  </si>
  <si>
    <t>Dorset</t>
  </si>
  <si>
    <t>Buckinghamshire</t>
  </si>
  <si>
    <t>North Northamptonshire</t>
  </si>
  <si>
    <t>West Northamptonshire</t>
  </si>
  <si>
    <t>Cumberland</t>
  </si>
  <si>
    <t>Westmorland and Furness</t>
  </si>
  <si>
    <t>North Yorkshire</t>
  </si>
  <si>
    <t>Somerset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</si>
  <si>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</si>
  <si>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</si>
  <si>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</si>
  <si>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</si>
  <si>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</si>
  <si>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</si>
  <si>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</si>
  <si>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</si>
  <si>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</si>
  <si>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</si>
  <si>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</si>
  <si>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</si>
  <si>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St. Helens</t>
  </si>
  <si>
    <t>Sefton</t>
  </si>
  <si>
    <t>Wirral</t>
  </si>
  <si>
    <t>Barnsley</t>
  </si>
  <si>
    <t>Doncaster</t>
  </si>
  <si>
    <t>Rotherham</t>
  </si>
  <si>
    <t>Sheffield</t>
  </si>
  <si>
    <t>Newcastle upon Tyne</t>
  </si>
  <si>
    <t>North Tyneside</t>
  </si>
  <si>
    <t>South Tyneside</t>
  </si>
  <si>
    <t>Sunderland</t>
  </si>
  <si>
    <t>Birmingham</t>
  </si>
  <si>
    <t>Coventry</t>
  </si>
  <si>
    <t>Dudley</t>
  </si>
  <si>
    <t>Sandwell</t>
  </si>
  <si>
    <t>Solihull</t>
  </si>
  <si>
    <t>Walsall</t>
  </si>
  <si>
    <t>Wolverhampton</t>
  </si>
  <si>
    <t>Bradford</t>
  </si>
  <si>
    <t>Calderdale</t>
  </si>
  <si>
    <t>Kirklees</t>
  </si>
  <si>
    <t>Leeds</t>
  </si>
  <si>
    <t>Wakefield</t>
  </si>
  <si>
    <t>Gateshead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</si>
  <si>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</si>
  <si>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</si>
  <si>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</si>
  <si>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</si>
  <si>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</si>
  <si>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</si>
  <si>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</si>
  <si>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</si>
  <si>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</si>
  <si>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</si>
  <si>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</si>
  <si>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</si>
  <si>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</si>
  <si>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</si>
  <si>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</si>
  <si>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</si>
  <si>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</si>
  <si>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</si>
  <si>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</si>
  <si>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</si>
  <si>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</si>
  <si>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</si>
  <si>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</si>
  <si>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</si>
  <si>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</si>
  <si>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</si>
  <si>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</si>
  <si>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</si>
  <si>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</si>
  <si>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</si>
  <si>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</si>
  <si>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</si>
  <si>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Cambridgeshire</t>
  </si>
  <si>
    <t>Derbyshire</t>
  </si>
  <si>
    <t>Devon</t>
  </si>
  <si>
    <t>East Sussex</t>
  </si>
  <si>
    <t>Essex</t>
  </si>
  <si>
    <t>Gloucestershire</t>
  </si>
  <si>
    <t>Hampshire</t>
  </si>
  <si>
    <t>Hertfordshire</t>
  </si>
  <si>
    <t>Kent</t>
  </si>
  <si>
    <t>Lancashire</t>
  </si>
  <si>
    <t>Leicestershire</t>
  </si>
  <si>
    <t>Lincolnshire</t>
  </si>
  <si>
    <t>Norfolk</t>
  </si>
  <si>
    <t>Nottinghamshire</t>
  </si>
  <si>
    <t>Oxfordshire</t>
  </si>
  <si>
    <t>Staffordshire</t>
  </si>
  <si>
    <t>Suffolk</t>
  </si>
  <si>
    <t>Surrey</t>
  </si>
  <si>
    <t>Warwickshire</t>
  </si>
  <si>
    <t>West Sussex</t>
  </si>
  <si>
    <t>Worcestershire</t>
  </si>
  <si>
    <t>IFS - low</t>
  </si>
  <si>
    <t>IFS - high</t>
  </si>
  <si>
    <t>No SEND</t>
  </si>
  <si>
    <t>Social, emotional, and mental health</t>
  </si>
  <si>
    <t>Speech, language, and communication</t>
  </si>
  <si>
    <t>Moderate learning difficulty</t>
  </si>
  <si>
    <t>Severe learning difficulty</t>
  </si>
  <si>
    <t>Total EHCPs</t>
  </si>
  <si>
    <t>Learning Difficulties</t>
  </si>
  <si>
    <t>Behavioral Disorder</t>
  </si>
  <si>
    <t>Hyperkinetic Syndrome</t>
  </si>
  <si>
    <t>% under-16 pupils with EHCPs</t>
  </si>
  <si>
    <t>% under-16 children with CDLA</t>
  </si>
  <si>
    <t>% under-16 children with CDLA highest care award</t>
  </si>
  <si>
    <t>Year</t>
  </si>
  <si>
    <t>Number of children receiving CDLA by condition</t>
  </si>
  <si>
    <t>Age</t>
  </si>
  <si>
    <t>Share of pupils aged 12-15 in 2020 with health-related support, by ethnic group</t>
  </si>
  <si>
    <t>Ethnicity</t>
  </si>
  <si>
    <t>Local authority</t>
  </si>
  <si>
    <t>% children with CDLA</t>
  </si>
  <si>
    <t>% pupils under 16 with EHCPs</t>
  </si>
  <si>
    <t>Share of pupils with EHCPs and children with CDLA by local authority, 2025</t>
  </si>
  <si>
    <t>High needs spending</t>
  </si>
  <si>
    <t>Estimated and forecast spending on high needs and CDLA in England (£bn)</t>
  </si>
  <si>
    <t>CDLA spending</t>
  </si>
  <si>
    <t>IFS - central high needs forecast</t>
  </si>
  <si>
    <t>NAO forecast (old DfE projections)</t>
  </si>
  <si>
    <t>Academic year end</t>
  </si>
  <si>
    <t>Standardised total KS2 score by primary need (for pupils with EHCPs) and no SEND</t>
  </si>
  <si>
    <t>Number of children in receipt of CDLA by award type and rate</t>
  </si>
  <si>
    <t>Number of children with EHCPs by primary need, 2025</t>
  </si>
  <si>
    <t>CDLA forecast spending</t>
  </si>
  <si>
    <t>Financial year ending</t>
  </si>
  <si>
    <t>Share of pupils with EHCPs, by age and year</t>
  </si>
  <si>
    <t>Share of children with CDLA, by age and year</t>
  </si>
  <si>
    <t>Standardised KS4 score by primary need (for pupils with EHCPs) and No SEND</t>
  </si>
  <si>
    <t>Percent of CDLA reassessments with different outcomes</t>
  </si>
  <si>
    <t>More PIP than CDLA</t>
  </si>
  <si>
    <t>Same level</t>
  </si>
  <si>
    <t>Less or equal PIP as CDLA</t>
  </si>
  <si>
    <t>No PIP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</si>
  <si>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</si>
  <si>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</si>
  <si>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</si>
  <si>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</si>
  <si>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</si>
  <si>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</si>
  <si>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</si>
  <si>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</si>
  <si>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</si>
  <si>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</si>
  <si>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See data in Fig 5.7</t>
  </si>
  <si>
    <t>Share of population claiming a disability benefit by age, in 2014,2019, 2024</t>
  </si>
  <si>
    <t xml:space="preserve">Note: refers to May of each year. </t>
  </si>
  <si>
    <t>Mental health</t>
  </si>
  <si>
    <t>Musculoskeletal</t>
  </si>
  <si>
    <t>All</t>
  </si>
  <si>
    <t>Neurodevelopmental, learning and behavioural</t>
  </si>
  <si>
    <t>Change in disability benefit caseload as a percentage of age group population between 2019 and 2024, by age and type of main condition</t>
  </si>
  <si>
    <t>Outturn of forecast</t>
  </si>
  <si>
    <t>Outturn</t>
  </si>
  <si>
    <t>Forecast</t>
  </si>
  <si>
    <t xml:space="preserve"> Number of pupils aged 12–15 in England in 2020, by CDLA receipt and SEND status</t>
  </si>
  <si>
    <t>CDLA</t>
  </si>
  <si>
    <t>Type of SEN Support</t>
  </si>
  <si>
    <t>CDLA receipt</t>
  </si>
  <si>
    <t>No CDLA</t>
  </si>
  <si>
    <t>No SEN</t>
  </si>
  <si>
    <t>SEN Support</t>
  </si>
  <si>
    <t>EHCP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</si>
</sst>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72" formatCode="0.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MS Sans Serif"/>
    </font>
    <font>
      <sz val="12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40646D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20">
    <xf numFmtId="0" fontId="0" fillId="0" borderId="0" xfId="0"/>
    <xf numFmtId="3" fontId="0" fillId="0" borderId="0" xfId="0" applyNumberFormat="1"/>
    <xf numFmtId="10" fontId="0" fillId="0" borderId="0" xfId="0" applyNumberFormat="1"/>
    <xf numFmtId="9" fontId="0" fillId="0" borderId="0" xfId="1" applyFont="1"/>
    <xf numFmtId="9" fontId="0" fillId="0" borderId="0" xfId="0" applyNumberFormat="1"/>
    <xf numFmtId="3" fontId="4" fillId="0" borderId="0" xfId="0" applyNumberFormat="1" applyFont="1"/>
    <xf numFmtId="0" fontId="4" fillId="0" borderId="0" xfId="0" applyFont="1"/>
    <xf numFmtId="164" fontId="0" fillId="0" borderId="0" xfId="0" applyNumberFormat="1"/>
    <xf numFmtId="0" fontId="5" fillId="0" borderId="0" xfId="0" applyFont="1"/>
    <xf numFmtId="2" fontId="0" fillId="0" borderId="0" xfId="0" applyNumberFormat="1"/>
    <xf numFmtId="172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0" fontId="6" fillId="0" borderId="0" xfId="0" applyFont="1" applyAlignment="1">
      <alignment vertical="center"/>
    </xf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0" fontId="0" fillId="0" borderId="0" xfId="0" applyAlignment="1">
      <alignment wrapText="1"/>
    </xf>
    <xf numFmtId="9" fontId="0" fillId="0" borderId="0" xfId="1" applyFont="1" applyAlignment="1">
      <alignment wrapText="1"/>
    </xf>
  </cellXfs>
  <cellStyles count="4">
    <cellStyle name="Normal" xfId="0" builtinId="0"/>
    <cellStyle name="Normal 2" xfId="2" xr:uid="{7B543410-36CD-4736-AAE2-A81EF363B23A}"/>
    <cellStyle name="Normal 6" xfId="3" xr:uid="{D8F3520B-3B85-449E-BD3B-5D60A116E9BF}"/>
    <cellStyle name="Percent" xfId="1" builtinId="5"/>
  </cellStyles>
  <dxfs count="10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15320F-8CA1-4843-9494-DCAA47908B80}" name="Table1" displayName="Table1" ref="A3:E26" totalsRowShown="0">
  <tableColumns count="5">
    <tableColumn id="1" xr3:uid="{FB6E9B9E-E621-4C05-85BF-86C52EA942DD}" name="Year"/>
    <tableColumn id="2" xr3:uid="{254FB5DB-0B71-4B1D-A98D-F8EA60DE02A9}" name="Highest Rate"/>
    <tableColumn id="6" xr3:uid="{7BACAEB5-E134-4D2E-AC81-727602A3268B}" name="Middle Rate (Care Award only)"/>
    <tableColumn id="3" xr3:uid="{1532402B-F9C7-4402-952C-0AA3243E961A}" name="Lowest Rate"/>
    <tableColumn id="5" xr3:uid="{28F23A55-0014-477A-8AB1-A22EEAC236B1}" name="Nil Rat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DC9DAA-39E5-47E8-9827-9284037DDD7E}" name="Table13" displayName="Table13" ref="G3:J26" totalsRowShown="0">
  <tableColumns count="4">
    <tableColumn id="1" xr3:uid="{8ADA4A0C-D2D7-4A77-9F73-90C3CF1BF5B7}" name="Year"/>
    <tableColumn id="2" xr3:uid="{C5B74058-B421-4B4E-BAC9-0EBD808D9AF1}" name="Higher Rate"/>
    <tableColumn id="3" xr3:uid="{ED5801AF-611B-4D01-86A4-D28F6C3F8AC3}" name="Lower Rate"/>
    <tableColumn id="4" xr3:uid="{AC012BE9-05D5-48C6-9DB4-04C2E69962BF}" name="Nil Rat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C875EE-FEF5-461C-82BE-8ED194A6C2D7}" name="Table15" displayName="Table15" ref="A2:E24" totalsRowShown="0">
  <tableColumns count="5">
    <tableColumn id="1" xr3:uid="{46156239-B05C-411B-B48E-82E3ACDDFFD0}" name="Year"/>
    <tableColumn id="2" xr3:uid="{968EAD00-99CD-4F46-9622-007FB940E9C3}" name="Other"/>
    <tableColumn id="25" xr3:uid="{6C10B411-93A8-4FC4-B8E7-F0B4923AFEFC}" name="Learning Difficulties"/>
    <tableColumn id="30" xr3:uid="{69278A48-CCA1-4A8E-9011-66BF59D0A0C1}" name="Behavioral Disorder"/>
    <tableColumn id="32" xr3:uid="{E8437F1D-852F-4B81-B4C5-93E5F4EE4056}" name="Hyperkinetic Syndrom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E2EEC4-8F46-4FB1-83A5-108BA16932BF}" name="Table14" displayName="Table14" ref="A2:K15" totalsRowShown="0">
  <tableColumns count="11">
    <tableColumn id="1" xr3:uid="{0127BDF0-BF65-4940-B534-1CB4369E0C9F}" name="Age"/>
    <tableColumn id="2" xr3:uid="{FB76DF69-FEFA-42EC-99D3-660AC64456AB}" name="2016" dataDxfId="9"/>
    <tableColumn id="3" xr3:uid="{B1242478-4D06-4C9B-BAB6-22171D674643}" name="2017" dataDxfId="8"/>
    <tableColumn id="4" xr3:uid="{58B52152-3C86-44E7-BF36-65A39E170B69}" name="2018" dataDxfId="7"/>
    <tableColumn id="5" xr3:uid="{D7EB1DDE-6971-4ACE-9625-5D62D70D2599}" name="2019" dataDxfId="6"/>
    <tableColumn id="6" xr3:uid="{E7171190-8DA3-41CE-84F2-80F00AC29272}" name="2020" dataDxfId="5"/>
    <tableColumn id="7" xr3:uid="{9A16DBB1-9134-4789-9446-0AC9058FFA21}" name="2021" dataDxfId="4"/>
    <tableColumn id="8" xr3:uid="{77F9EEC2-0ECD-4EFC-B6AB-CB7617F62199}" name="2022" dataDxfId="3"/>
    <tableColumn id="9" xr3:uid="{49F3A582-34A3-4D16-985C-B3CBDBA0CB47}" name="2023" dataDxfId="2"/>
    <tableColumn id="10" xr3:uid="{30063330-CCB8-49D5-B964-62A5598DE1A4}" name="2024" dataDxfId="1"/>
    <tableColumn id="11" xr3:uid="{48E8E328-F272-447D-A245-34758E6367E9}" name="202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05AE-A61B-425D-886D-CBDE438FF37F}">
  <dimension ref="A1:E22"/>
  <sheetViews>
    <sheetView workbookViewId="0">
      <selection activeCell="D22" sqref="D22"/>
    </sheetView>
  </sheetViews>
  <sheetFormatPr defaultRowHeight="15"/>
  <cols>
    <col min="2" max="2" width="9.140625" style="14"/>
    <col min="3" max="3" width="28.5703125" customWidth="1"/>
    <col min="4" max="4" width="29.28515625" customWidth="1"/>
    <col min="5" max="5" width="10.5703125" bestFit="1" customWidth="1"/>
  </cols>
  <sheetData>
    <row r="1" spans="1:5">
      <c r="A1" t="s">
        <v>206</v>
      </c>
      <c r="B1" s="14" t="s">
        <v>252</v>
      </c>
      <c r="C1" t="s">
        <v>203</v>
      </c>
      <c r="D1" t="s">
        <v>204</v>
      </c>
      <c r="E1" t="s">
        <v>205</v>
      </c>
    </row>
    <row r="2" spans="1:5">
      <c r="A2" s="11">
        <v>2010</v>
      </c>
      <c r="B2" s="17" t="s">
        <v>253</v>
      </c>
      <c r="C2" s="12">
        <v>2.7555900881862827E-2</v>
      </c>
      <c r="D2" s="12">
        <v>2.8023775619448736E-2</v>
      </c>
      <c r="E2" s="12">
        <v>1.0208124012628715E-2</v>
      </c>
    </row>
    <row r="3" spans="1:5">
      <c r="A3" s="11">
        <v>2011</v>
      </c>
      <c r="B3" s="17" t="s">
        <v>253</v>
      </c>
      <c r="C3" s="12">
        <v>2.7728708009933264E-2</v>
      </c>
      <c r="D3" s="12">
        <v>2.8548284020246995E-2</v>
      </c>
      <c r="E3" s="12">
        <v>1.0404351688362963E-2</v>
      </c>
    </row>
    <row r="4" spans="1:5">
      <c r="A4" s="11">
        <v>2012</v>
      </c>
      <c r="B4" s="17" t="s">
        <v>253</v>
      </c>
      <c r="C4" s="12">
        <v>2.7596825106685131E-2</v>
      </c>
      <c r="D4" s="12">
        <v>2.9168929456720755E-2</v>
      </c>
      <c r="E4" s="12">
        <v>1.0643749102629873E-2</v>
      </c>
    </row>
    <row r="5" spans="1:5">
      <c r="A5" s="11">
        <v>2013</v>
      </c>
      <c r="B5" s="17" t="s">
        <v>253</v>
      </c>
      <c r="C5" s="12">
        <v>2.7642805485224423E-2</v>
      </c>
      <c r="D5" s="12">
        <v>3.0008554592177574E-2</v>
      </c>
      <c r="E5" s="12">
        <v>1.1531657049749143E-2</v>
      </c>
    </row>
    <row r="6" spans="1:5">
      <c r="A6" s="11">
        <v>2014</v>
      </c>
      <c r="B6" s="17" t="s">
        <v>253</v>
      </c>
      <c r="C6" s="12">
        <v>2.7587839988872133E-2</v>
      </c>
      <c r="D6" s="12">
        <v>3.0842473033824765E-2</v>
      </c>
      <c r="E6" s="12">
        <v>1.2741609821742078E-2</v>
      </c>
    </row>
    <row r="7" spans="1:5">
      <c r="A7" s="11">
        <v>2015</v>
      </c>
      <c r="B7" s="17" t="s">
        <v>253</v>
      </c>
      <c r="C7" s="12">
        <v>2.7554229024296342E-2</v>
      </c>
      <c r="D7" s="12">
        <v>3.2770321472475286E-2</v>
      </c>
      <c r="E7" s="12">
        <v>1.4303408557075722E-2</v>
      </c>
    </row>
    <row r="8" spans="1:5">
      <c r="A8" s="11">
        <f>_xlfn.NUMBERVALUE(2016)</f>
        <v>2016</v>
      </c>
      <c r="B8" s="17" t="s">
        <v>253</v>
      </c>
      <c r="C8" s="12">
        <v>2.7074264008556399E-2</v>
      </c>
      <c r="D8" s="12">
        <v>3.4292508917954816E-2</v>
      </c>
      <c r="E8" s="12">
        <v>1.4583732883280274E-2</v>
      </c>
    </row>
    <row r="9" spans="1:5">
      <c r="A9" s="11">
        <v>2017</v>
      </c>
      <c r="B9" s="17" t="s">
        <v>253</v>
      </c>
      <c r="C9" s="12">
        <v>2.7296722457135426E-2</v>
      </c>
      <c r="D9" s="12">
        <v>3.5853301666616197E-2</v>
      </c>
      <c r="E9" s="12">
        <v>1.3981023203659383E-2</v>
      </c>
    </row>
    <row r="10" spans="1:5">
      <c r="A10" s="11">
        <v>2018</v>
      </c>
      <c r="B10" s="17" t="s">
        <v>253</v>
      </c>
      <c r="C10" s="12">
        <v>2.8261400649358379E-2</v>
      </c>
      <c r="D10" s="12">
        <v>3.7722942093941246E-2</v>
      </c>
      <c r="E10" s="12">
        <v>1.3343658665008548E-2</v>
      </c>
    </row>
    <row r="11" spans="1:5">
      <c r="A11" s="11">
        <v>2019</v>
      </c>
      <c r="B11" s="17" t="s">
        <v>253</v>
      </c>
      <c r="C11" s="12">
        <v>3.0114174181525323E-2</v>
      </c>
      <c r="D11" s="12">
        <v>3.9806022087879762E-2</v>
      </c>
      <c r="E11" s="12">
        <v>1.2975749069448962E-2</v>
      </c>
    </row>
    <row r="12" spans="1:5">
      <c r="A12" s="11">
        <v>2020</v>
      </c>
      <c r="B12" s="17" t="s">
        <v>253</v>
      </c>
      <c r="C12" s="12">
        <v>3.2449422402993131E-2</v>
      </c>
      <c r="D12" s="12">
        <v>4.3072666566644477E-2</v>
      </c>
      <c r="E12" s="12">
        <v>1.3354293018720145E-2</v>
      </c>
    </row>
    <row r="13" spans="1:5">
      <c r="A13" s="11">
        <v>2021</v>
      </c>
      <c r="B13" s="17" t="s">
        <v>253</v>
      </c>
      <c r="C13" s="12">
        <v>3.5800129162402848E-2</v>
      </c>
      <c r="D13" s="12">
        <v>4.5727016982339011E-2</v>
      </c>
      <c r="E13" s="12">
        <v>1.4420868689323543E-2</v>
      </c>
    </row>
    <row r="14" spans="1:5">
      <c r="A14" s="11">
        <v>2022</v>
      </c>
      <c r="B14" s="17" t="s">
        <v>253</v>
      </c>
      <c r="C14" s="12">
        <v>3.8718280653977317E-2</v>
      </c>
      <c r="D14" s="12">
        <v>4.9157108114317602E-2</v>
      </c>
      <c r="E14" s="12">
        <v>1.6522992647301352E-2</v>
      </c>
    </row>
    <row r="15" spans="1:5">
      <c r="A15" s="11">
        <v>2023</v>
      </c>
      <c r="B15" s="17" t="s">
        <v>253</v>
      </c>
      <c r="C15" s="12">
        <v>4.2042859930144109E-2</v>
      </c>
      <c r="D15" s="12">
        <v>5.4648366208968367E-2</v>
      </c>
      <c r="E15" s="12">
        <v>2.029034875896759E-2</v>
      </c>
    </row>
    <row r="16" spans="1:5">
      <c r="A16" s="11">
        <v>2024</v>
      </c>
      <c r="B16" s="17" t="s">
        <v>253</v>
      </c>
      <c r="C16" s="12">
        <v>4.680840905717016E-2</v>
      </c>
      <c r="D16" s="12">
        <v>6.1988078283486785E-2</v>
      </c>
      <c r="E16" s="12">
        <v>2.4840159699145117E-2</v>
      </c>
    </row>
    <row r="17" spans="1:5">
      <c r="A17" s="11">
        <v>2025</v>
      </c>
      <c r="B17" s="17" t="s">
        <v>253</v>
      </c>
      <c r="C17" s="12">
        <v>5.2451361517061076E-2</v>
      </c>
      <c r="D17" s="12">
        <v>7.2264485893049124E-2</v>
      </c>
      <c r="E17" s="12">
        <v>2.930012315024234E-2</v>
      </c>
    </row>
    <row r="18" spans="1:5">
      <c r="A18" s="11">
        <v>2026</v>
      </c>
      <c r="B18" s="17" t="s">
        <v>254</v>
      </c>
      <c r="C18" s="12">
        <v>0.06</v>
      </c>
      <c r="D18" s="12">
        <v>7.9240090040117062E-2</v>
      </c>
      <c r="E18" s="12"/>
    </row>
    <row r="19" spans="1:5">
      <c r="A19" s="11">
        <v>2027</v>
      </c>
      <c r="B19" s="17" t="s">
        <v>254</v>
      </c>
      <c r="C19" s="12">
        <v>6.6000000000000003E-2</v>
      </c>
      <c r="D19" s="12">
        <v>8.5800515440677766E-2</v>
      </c>
      <c r="E19" s="12"/>
    </row>
    <row r="20" spans="1:5">
      <c r="A20" s="11">
        <v>2028</v>
      </c>
      <c r="B20" s="17" t="s">
        <v>254</v>
      </c>
      <c r="C20" s="12">
        <v>7.3999999999999996E-2</v>
      </c>
      <c r="D20" s="12">
        <v>9.1801228593265352E-2</v>
      </c>
      <c r="E20" s="12"/>
    </row>
    <row r="21" spans="1:5">
      <c r="A21" s="11">
        <v>2029</v>
      </c>
      <c r="B21" s="17" t="s">
        <v>254</v>
      </c>
      <c r="C21" s="12">
        <v>8.3000000000000004E-2</v>
      </c>
      <c r="D21" s="12">
        <v>9.7163890019451124E-2</v>
      </c>
      <c r="E21" s="12"/>
    </row>
    <row r="22" spans="1:5">
      <c r="A22" s="11">
        <v>2030</v>
      </c>
      <c r="B22" s="17" t="s">
        <v>254</v>
      </c>
      <c r="C22" s="12"/>
      <c r="D22" s="12">
        <v>0.10176038545090166</v>
      </c>
      <c r="E22" s="1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F88B-05C6-4DC1-BCD9-B57D7918C31D}">
  <dimension ref="A1:H17"/>
  <sheetViews>
    <sheetView workbookViewId="0">
      <selection activeCell="B3" sqref="B3:H17"/>
    </sheetView>
  </sheetViews>
  <sheetFormatPr defaultRowHeight="15"/>
  <cols>
    <col min="2" max="2" width="18.5703125" customWidth="1"/>
    <col min="3" max="4" width="17.42578125" customWidth="1"/>
    <col min="5" max="5" width="20.85546875" customWidth="1"/>
    <col min="6" max="8" width="11.5703125" bestFit="1" customWidth="1"/>
  </cols>
  <sheetData>
    <row r="1" spans="1:8">
      <c r="A1" t="s">
        <v>216</v>
      </c>
    </row>
    <row r="2" spans="1:8">
      <c r="A2" s="8" t="s">
        <v>225</v>
      </c>
      <c r="B2" t="s">
        <v>215</v>
      </c>
      <c r="C2" t="s">
        <v>217</v>
      </c>
      <c r="D2" t="s">
        <v>224</v>
      </c>
      <c r="E2" t="s">
        <v>218</v>
      </c>
      <c r="F2" t="s">
        <v>192</v>
      </c>
      <c r="G2" t="s">
        <v>193</v>
      </c>
      <c r="H2" t="s">
        <v>219</v>
      </c>
    </row>
    <row r="3" spans="1:8">
      <c r="A3">
        <v>2016</v>
      </c>
      <c r="B3" s="10">
        <v>7.4609194580745362</v>
      </c>
      <c r="C3" s="10">
        <v>2.1550260569974067</v>
      </c>
      <c r="D3" s="10"/>
      <c r="E3" s="10"/>
      <c r="F3" s="10"/>
      <c r="G3" s="10"/>
      <c r="H3" s="10"/>
    </row>
    <row r="4" spans="1:8">
      <c r="A4">
        <v>2017</v>
      </c>
      <c r="B4" s="10">
        <v>7.6687688773076408</v>
      </c>
      <c r="C4" s="10">
        <v>2.2054943410880403</v>
      </c>
      <c r="D4" s="10"/>
      <c r="E4" s="10"/>
      <c r="F4" s="10"/>
      <c r="G4" s="10"/>
      <c r="H4" s="10"/>
    </row>
    <row r="5" spans="1:8">
      <c r="A5">
        <v>2018</v>
      </c>
      <c r="B5" s="10">
        <v>8.1231295983101255</v>
      </c>
      <c r="C5" s="10">
        <v>2.3092764001757988</v>
      </c>
      <c r="D5" s="10"/>
      <c r="E5" s="10"/>
      <c r="F5" s="10"/>
      <c r="G5" s="10"/>
      <c r="H5" s="10"/>
    </row>
    <row r="6" spans="1:8">
      <c r="A6">
        <v>2019</v>
      </c>
      <c r="B6" s="10">
        <v>8.5619680195260717</v>
      </c>
      <c r="C6" s="10">
        <v>2.4052654755504017</v>
      </c>
      <c r="D6" s="10"/>
      <c r="E6" s="10"/>
      <c r="F6" s="10"/>
      <c r="G6" s="10"/>
      <c r="H6" s="10"/>
    </row>
    <row r="7" spans="1:8">
      <c r="A7">
        <v>2020</v>
      </c>
      <c r="B7" s="10">
        <v>8.944328179480701</v>
      </c>
      <c r="C7" s="10">
        <v>2.4436964457619057</v>
      </c>
      <c r="D7" s="10"/>
      <c r="E7" s="10"/>
      <c r="F7" s="10"/>
      <c r="G7" s="10"/>
      <c r="H7" s="10"/>
    </row>
    <row r="8" spans="1:8">
      <c r="A8">
        <v>2021</v>
      </c>
      <c r="B8" s="10">
        <v>9.1879857613643789</v>
      </c>
      <c r="C8" s="10">
        <v>2.568482783552021</v>
      </c>
      <c r="D8" s="10"/>
      <c r="E8" s="10"/>
      <c r="F8" s="10"/>
      <c r="G8" s="10"/>
      <c r="H8" s="10"/>
    </row>
    <row r="9" spans="1:8">
      <c r="A9">
        <v>2022</v>
      </c>
      <c r="B9" s="10">
        <v>10.351735709119543</v>
      </c>
      <c r="C9" s="10">
        <v>2.86660690044905</v>
      </c>
      <c r="D9" s="10"/>
      <c r="E9" s="10"/>
      <c r="F9" s="10"/>
      <c r="G9" s="10"/>
      <c r="H9" s="10"/>
    </row>
    <row r="10" spans="1:8">
      <c r="A10">
        <v>2023</v>
      </c>
      <c r="B10" s="10">
        <v>10.826489501833127</v>
      </c>
      <c r="C10" s="10">
        <v>3.3887051185269961</v>
      </c>
      <c r="D10" s="10"/>
      <c r="E10" s="10"/>
      <c r="F10" s="10"/>
      <c r="G10" s="10"/>
      <c r="H10" s="10"/>
    </row>
    <row r="11" spans="1:8">
      <c r="A11">
        <v>2024</v>
      </c>
      <c r="B11" s="10">
        <v>11.779844667220729</v>
      </c>
      <c r="C11" s="10">
        <v>3.9520436044110068</v>
      </c>
      <c r="D11" s="10"/>
      <c r="E11" s="10">
        <v>11.779844667220729</v>
      </c>
      <c r="F11" s="10">
        <v>11.779844667220729</v>
      </c>
      <c r="G11" s="10">
        <v>11.779844667220729</v>
      </c>
      <c r="H11" s="10">
        <v>11.779844667220729</v>
      </c>
    </row>
    <row r="12" spans="1:8">
      <c r="A12">
        <v>2025</v>
      </c>
      <c r="B12" s="10"/>
      <c r="C12" s="10">
        <v>4.3804391699084242</v>
      </c>
      <c r="D12" s="10"/>
      <c r="E12" s="10">
        <v>12.42065</v>
      </c>
      <c r="F12" s="10">
        <v>12.42065</v>
      </c>
      <c r="G12" s="10">
        <v>12.42065</v>
      </c>
      <c r="H12" s="10">
        <v>12.42065</v>
      </c>
    </row>
    <row r="13" spans="1:8">
      <c r="A13">
        <v>2026</v>
      </c>
      <c r="B13" s="10"/>
      <c r="C13" s="10"/>
      <c r="D13" s="10">
        <v>4.7909849748403923</v>
      </c>
      <c r="E13" s="10">
        <v>13.146071489907408</v>
      </c>
      <c r="F13" s="10">
        <v>12.903894247227459</v>
      </c>
      <c r="G13" s="10">
        <v>13.388248732587353</v>
      </c>
      <c r="H13" s="10">
        <v>12.8</v>
      </c>
    </row>
    <row r="14" spans="1:8">
      <c r="A14">
        <v>2027</v>
      </c>
      <c r="B14" s="10"/>
      <c r="C14" s="10"/>
      <c r="D14" s="10">
        <v>5.2411799006768174</v>
      </c>
      <c r="E14" s="10">
        <v>13.9264755104002</v>
      </c>
      <c r="F14" s="10">
        <v>13.414188385101873</v>
      </c>
      <c r="G14" s="10">
        <v>14.448361718712631</v>
      </c>
      <c r="H14" s="10">
        <v>13.285159620362384</v>
      </c>
    </row>
    <row r="15" spans="1:8">
      <c r="A15">
        <v>2028</v>
      </c>
      <c r="B15" s="10"/>
      <c r="C15" s="10"/>
      <c r="D15" s="10">
        <v>5.5941497405877447</v>
      </c>
      <c r="E15" s="10">
        <v>14.758582353740207</v>
      </c>
      <c r="F15" s="10">
        <v>13.948111288276293</v>
      </c>
      <c r="G15" s="10">
        <v>15.599854854839455</v>
      </c>
      <c r="H15" s="10">
        <v>14.188575458392101</v>
      </c>
    </row>
    <row r="16" spans="1:8">
      <c r="A16">
        <v>2029</v>
      </c>
      <c r="B16" s="10"/>
      <c r="C16" s="10"/>
      <c r="D16" s="10">
        <v>5.9003112322910916</v>
      </c>
      <c r="E16" s="10">
        <v>15.656478699862761</v>
      </c>
      <c r="F16" s="10">
        <v>14.513403810737023</v>
      </c>
      <c r="G16" s="10">
        <v>16.865776986830102</v>
      </c>
      <c r="H16" s="10"/>
    </row>
    <row r="17" spans="1:8">
      <c r="A17">
        <v>2030</v>
      </c>
      <c r="B17" s="10"/>
      <c r="C17" s="10"/>
      <c r="D17" s="10">
        <v>6.1890307760667573</v>
      </c>
      <c r="E17" s="10"/>
      <c r="F17" s="10"/>
      <c r="G17" s="10"/>
      <c r="H17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B975-FE2B-4439-BBC8-C543AEFD1E03}">
  <dimension ref="A1:I15"/>
  <sheetViews>
    <sheetView workbookViewId="0">
      <selection activeCell="B3" sqref="B3:I15"/>
    </sheetView>
  </sheetViews>
  <sheetFormatPr defaultRowHeight="15"/>
  <cols>
    <col min="1" max="1" width="18" customWidth="1"/>
  </cols>
  <sheetData>
    <row r="1" spans="1:9">
      <c r="A1" t="s">
        <v>221</v>
      </c>
    </row>
    <row r="2" spans="1:9">
      <c r="A2" t="s">
        <v>220</v>
      </c>
      <c r="B2" t="s">
        <v>194</v>
      </c>
      <c r="C2" t="s">
        <v>9</v>
      </c>
      <c r="D2" t="s">
        <v>195</v>
      </c>
      <c r="E2" t="s">
        <v>14</v>
      </c>
      <c r="F2" t="s">
        <v>196</v>
      </c>
      <c r="G2" t="s">
        <v>197</v>
      </c>
      <c r="H2" t="s">
        <v>198</v>
      </c>
      <c r="I2" t="s">
        <v>199</v>
      </c>
    </row>
    <row r="3" spans="1:9">
      <c r="A3">
        <v>2011</v>
      </c>
      <c r="B3" s="9">
        <v>0.26943903438046202</v>
      </c>
      <c r="C3" s="9">
        <v>-0.74118534503679501</v>
      </c>
      <c r="D3" s="9">
        <v>-1.1049719825142601</v>
      </c>
      <c r="E3" s="9">
        <v>-1.05439719199485</v>
      </c>
      <c r="F3" s="9">
        <v>-1.26824242816775</v>
      </c>
      <c r="G3" s="9">
        <v>-1.86649052343055</v>
      </c>
      <c r="H3" s="9">
        <v>-1.7128131943167599</v>
      </c>
      <c r="I3" s="9">
        <v>-1.09569079032935</v>
      </c>
    </row>
    <row r="4" spans="1:9">
      <c r="A4">
        <v>2012</v>
      </c>
      <c r="B4" s="9">
        <v>0.24726374269353801</v>
      </c>
      <c r="C4" s="9">
        <v>-0.63281026576699395</v>
      </c>
      <c r="D4" s="9">
        <v>-0.98874904886008996</v>
      </c>
      <c r="E4" s="9">
        <v>-1.1211689129447</v>
      </c>
      <c r="F4" s="9">
        <v>-1.2575544720560199</v>
      </c>
      <c r="G4" s="9">
        <v>-1.6738815471405699</v>
      </c>
      <c r="H4" s="9">
        <v>-1.7250477390689201</v>
      </c>
      <c r="I4" s="9">
        <v>-1.0001870455506701</v>
      </c>
    </row>
    <row r="5" spans="1:9">
      <c r="A5">
        <v>2013</v>
      </c>
      <c r="B5" s="9">
        <v>0.21317014290542499</v>
      </c>
      <c r="C5" s="9">
        <v>-0.63192288179447698</v>
      </c>
      <c r="D5" s="9">
        <v>-0.86408345385674301</v>
      </c>
      <c r="E5" s="9">
        <v>-0.93185391765921899</v>
      </c>
      <c r="F5" s="9">
        <v>-1.1151057480995501</v>
      </c>
      <c r="G5" s="9">
        <v>-1.5453204618674701</v>
      </c>
      <c r="H5" s="9">
        <v>-1.52656532550251</v>
      </c>
      <c r="I5" s="9">
        <v>-0.89139408492642402</v>
      </c>
    </row>
    <row r="6" spans="1:9">
      <c r="A6">
        <v>2014</v>
      </c>
      <c r="B6" s="9">
        <v>0.20811176380062901</v>
      </c>
      <c r="C6" s="9">
        <v>-0.61904462668623395</v>
      </c>
      <c r="D6" s="9">
        <v>-0.96347050875099405</v>
      </c>
      <c r="E6" s="9">
        <v>-1.0581979901534</v>
      </c>
      <c r="F6" s="9">
        <v>-1.2344222210753399</v>
      </c>
      <c r="G6" s="9">
        <v>-1.5641090012793899</v>
      </c>
      <c r="H6" s="9">
        <v>-1.31862462577783</v>
      </c>
      <c r="I6" s="9">
        <v>-0.93994978814848595</v>
      </c>
    </row>
    <row r="7" spans="1:9">
      <c r="A7">
        <v>2015</v>
      </c>
      <c r="B7" s="9">
        <v>0.18300530662294801</v>
      </c>
      <c r="C7" s="9">
        <v>-0.69133666507235003</v>
      </c>
      <c r="D7" s="9">
        <v>-1.0301424027677799</v>
      </c>
      <c r="E7" s="9">
        <v>-0.99417811789956301</v>
      </c>
      <c r="F7" s="9">
        <v>-1.2464415278685601</v>
      </c>
      <c r="G7" s="9">
        <v>-1.7134013947889</v>
      </c>
      <c r="H7" s="9">
        <v>-1.59529452353867</v>
      </c>
      <c r="I7" s="9">
        <v>-1.0118976595078</v>
      </c>
    </row>
    <row r="8" spans="1:9">
      <c r="A8">
        <v>2016</v>
      </c>
      <c r="B8" s="9">
        <v>0.17922779330048699</v>
      </c>
      <c r="C8" s="9">
        <v>-0.75813593105132104</v>
      </c>
      <c r="D8" s="9">
        <v>-1.23733807631938</v>
      </c>
      <c r="E8" s="9">
        <v>-1.1805600771832001</v>
      </c>
      <c r="F8" s="9">
        <v>-1.32811961891022</v>
      </c>
      <c r="G8" s="9">
        <v>-1.8093422678650199</v>
      </c>
      <c r="H8" s="9">
        <v>-1.86653457301785</v>
      </c>
      <c r="I8" s="9">
        <v>-1.1071217424703099</v>
      </c>
    </row>
    <row r="9" spans="1:9">
      <c r="A9">
        <v>2017</v>
      </c>
      <c r="B9" s="9">
        <v>0.184698505688977</v>
      </c>
      <c r="C9" s="9">
        <v>-0.82275367794757204</v>
      </c>
      <c r="D9" s="9">
        <v>-1.27768844373694</v>
      </c>
      <c r="E9" s="9">
        <v>-1.06755111556051</v>
      </c>
      <c r="F9" s="9">
        <v>-1.48538220758394</v>
      </c>
      <c r="G9" s="9">
        <v>-2.0360558251376499</v>
      </c>
      <c r="H9" s="9">
        <v>-2.02628741262461</v>
      </c>
      <c r="I9" s="9">
        <v>-1.1863329542993899</v>
      </c>
    </row>
    <row r="10" spans="1:9">
      <c r="A10">
        <v>2018</v>
      </c>
      <c r="B10" s="9">
        <v>0.19086606786146901</v>
      </c>
      <c r="C10" s="9">
        <v>-0.91352262164362497</v>
      </c>
      <c r="D10" s="9">
        <v>-1.28953595117002</v>
      </c>
      <c r="E10" s="9">
        <v>-1.2840276730479201</v>
      </c>
      <c r="F10" s="9">
        <v>-1.55792389796783</v>
      </c>
      <c r="G10" s="9">
        <v>-2.0850899500462998</v>
      </c>
      <c r="H10" s="9">
        <v>-2.2157450818029698</v>
      </c>
      <c r="I10" s="9">
        <v>-1.26668344757465</v>
      </c>
    </row>
    <row r="11" spans="1:9">
      <c r="A11">
        <v>2019</v>
      </c>
      <c r="B11" s="9">
        <v>0.19528263251678099</v>
      </c>
      <c r="C11" s="9">
        <v>-0.87528290867311298</v>
      </c>
      <c r="D11" s="9">
        <v>-1.2729587296529901</v>
      </c>
      <c r="E11" s="9">
        <v>-1.3695927193733699</v>
      </c>
      <c r="F11" s="9">
        <v>-1.5116055729985101</v>
      </c>
      <c r="G11" s="9">
        <v>-2.1890167714600901</v>
      </c>
      <c r="H11" s="9">
        <v>-1.96639434244156</v>
      </c>
      <c r="I11" s="9">
        <v>-1.26177183931293</v>
      </c>
    </row>
    <row r="12" spans="1:9">
      <c r="A12">
        <v>2020</v>
      </c>
      <c r="B12" s="9"/>
      <c r="C12" s="9"/>
      <c r="D12" s="9"/>
      <c r="E12" s="9"/>
      <c r="F12" s="9"/>
      <c r="G12" s="9"/>
      <c r="H12" s="9"/>
      <c r="I12" s="9"/>
    </row>
    <row r="13" spans="1:9">
      <c r="A13">
        <v>2021</v>
      </c>
      <c r="B13" s="9"/>
      <c r="C13" s="9"/>
      <c r="D13" s="9"/>
      <c r="E13" s="9"/>
      <c r="F13" s="9"/>
      <c r="G13" s="9"/>
      <c r="H13" s="9"/>
      <c r="I13" s="9"/>
    </row>
    <row r="14" spans="1:9">
      <c r="A14">
        <v>2022</v>
      </c>
      <c r="B14" s="9">
        <v>0.199257548030113</v>
      </c>
      <c r="C14" s="9">
        <v>-0.89804298708106001</v>
      </c>
      <c r="D14" s="9">
        <v>-1.17750710433532</v>
      </c>
      <c r="E14" s="9">
        <v>-1.29632976305829</v>
      </c>
      <c r="F14" s="9">
        <v>-1.4540276961496199</v>
      </c>
      <c r="G14" s="9">
        <v>-1.9973562118684101</v>
      </c>
      <c r="H14" s="9">
        <v>-1.7865574782400599</v>
      </c>
      <c r="I14" s="9">
        <v>-1.23637353980466</v>
      </c>
    </row>
    <row r="15" spans="1:9">
      <c r="A15">
        <v>2023</v>
      </c>
      <c r="B15" s="9">
        <v>0.197940934625561</v>
      </c>
      <c r="C15" s="9">
        <v>-0.79658447866897697</v>
      </c>
      <c r="D15" s="9">
        <v>-1.1260619825909499</v>
      </c>
      <c r="E15" s="9">
        <v>-1.23290126856756</v>
      </c>
      <c r="F15" s="9">
        <v>-1.35340315781906</v>
      </c>
      <c r="G15" s="9">
        <v>-1.9049028578056999</v>
      </c>
      <c r="H15" s="9">
        <v>-1.9293426499264099</v>
      </c>
      <c r="I15" s="9">
        <v>-1.15401098917989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069D-3534-4222-912D-1CB2889E6AE0}">
  <dimension ref="A1:I15"/>
  <sheetViews>
    <sheetView workbookViewId="0">
      <selection activeCell="I34" sqref="I34"/>
    </sheetView>
  </sheetViews>
  <sheetFormatPr defaultRowHeight="15"/>
  <cols>
    <col min="1" max="1" width="20.28515625" customWidth="1"/>
  </cols>
  <sheetData>
    <row r="1" spans="1:9">
      <c r="A1" t="s">
        <v>228</v>
      </c>
    </row>
    <row r="2" spans="1:9">
      <c r="A2" t="s">
        <v>220</v>
      </c>
      <c r="B2" t="s">
        <v>194</v>
      </c>
      <c r="C2" t="s">
        <v>14</v>
      </c>
      <c r="D2" t="s">
        <v>9</v>
      </c>
      <c r="E2" t="s">
        <v>196</v>
      </c>
      <c r="F2" t="s">
        <v>195</v>
      </c>
      <c r="G2" t="s">
        <v>197</v>
      </c>
      <c r="H2" t="s">
        <v>198</v>
      </c>
      <c r="I2" t="s">
        <v>199</v>
      </c>
    </row>
    <row r="3" spans="1:9">
      <c r="A3">
        <v>2011</v>
      </c>
      <c r="B3" s="9">
        <v>0.28074035972814498</v>
      </c>
      <c r="C3" s="9">
        <v>-1.16480891629189</v>
      </c>
      <c r="D3" s="9">
        <v>-1.4233637025480299</v>
      </c>
      <c r="E3" s="9">
        <v>-1.1390566196509999</v>
      </c>
      <c r="F3" s="9">
        <v>-1.8088513214014199</v>
      </c>
      <c r="G3" s="9">
        <v>-1.9004071707321299</v>
      </c>
      <c r="H3" s="9">
        <v>-3.0283264020617402</v>
      </c>
      <c r="I3" s="9">
        <v>-1.6857406265375701</v>
      </c>
    </row>
    <row r="4" spans="1:9">
      <c r="A4">
        <v>2012</v>
      </c>
      <c r="B4" s="9">
        <v>0.26691398657978299</v>
      </c>
      <c r="C4" s="9">
        <v>-1.2783559073689199</v>
      </c>
      <c r="D4" s="9">
        <v>-1.4891869136384901</v>
      </c>
      <c r="E4" s="9">
        <v>-1.1618342595491</v>
      </c>
      <c r="F4" s="9">
        <v>-1.7978774304985401</v>
      </c>
      <c r="G4" s="9">
        <v>-1.90390393181684</v>
      </c>
      <c r="H4" s="9">
        <v>-3.10830397482348</v>
      </c>
      <c r="I4" s="9">
        <v>-1.73066598577808</v>
      </c>
    </row>
    <row r="5" spans="1:9">
      <c r="A5">
        <v>2013</v>
      </c>
      <c r="B5" s="9">
        <v>0.25378036031928702</v>
      </c>
      <c r="C5" s="9">
        <v>-1.23746815648566</v>
      </c>
      <c r="D5" s="9">
        <v>-1.4976018624877401</v>
      </c>
      <c r="E5" s="9">
        <v>-1.14888359404325</v>
      </c>
      <c r="F5" s="9">
        <v>-1.77735516277154</v>
      </c>
      <c r="G5" s="9">
        <v>-1.9732614719957999</v>
      </c>
      <c r="H5" s="9">
        <v>-3.18560493390369</v>
      </c>
      <c r="I5" s="9">
        <v>-1.7397234367676899</v>
      </c>
    </row>
    <row r="6" spans="1:9">
      <c r="A6">
        <v>2014</v>
      </c>
      <c r="B6" s="9">
        <v>0.31564050460339699</v>
      </c>
      <c r="C6" s="9">
        <v>-1.28020695008271</v>
      </c>
      <c r="D6" s="9">
        <v>-1.4399268149318001</v>
      </c>
      <c r="E6" s="9">
        <v>-1.3990607469220899</v>
      </c>
      <c r="F6" s="9">
        <v>-1.7954218603388801</v>
      </c>
      <c r="G6" s="9">
        <v>-2.1407704864154899</v>
      </c>
      <c r="H6" s="9">
        <v>-2.65110674901188</v>
      </c>
      <c r="I6" s="9">
        <v>-1.75746677105399</v>
      </c>
    </row>
    <row r="7" spans="1:9">
      <c r="A7">
        <v>2015</v>
      </c>
      <c r="B7" s="9">
        <v>0.28623689884597597</v>
      </c>
      <c r="C7" s="9">
        <v>-1.3519007271502499</v>
      </c>
      <c r="D7" s="9">
        <v>-1.4246494802767899</v>
      </c>
      <c r="E7" s="9">
        <v>-1.4198901907802699</v>
      </c>
      <c r="F7" s="9">
        <v>-1.8439380294932799</v>
      </c>
      <c r="G7" s="9">
        <v>-2.1498765539251798</v>
      </c>
      <c r="H7" s="9">
        <v>-2.6999001985937201</v>
      </c>
      <c r="I7" s="9">
        <v>-1.76615380007433</v>
      </c>
    </row>
    <row r="8" spans="1:9">
      <c r="A8">
        <v>2016</v>
      </c>
      <c r="B8" s="9">
        <v>0.26119520826619202</v>
      </c>
      <c r="C8" s="9">
        <v>-1.30444953529645</v>
      </c>
      <c r="D8" s="9">
        <v>-1.4443906717783499</v>
      </c>
      <c r="E8" s="9">
        <v>-1.3755400299764</v>
      </c>
      <c r="F8" s="9">
        <v>-1.8231792956133801</v>
      </c>
      <c r="G8" s="9">
        <v>-2.0728717076037202</v>
      </c>
      <c r="H8" s="9">
        <v>-2.5154952525196799</v>
      </c>
      <c r="I8" s="9">
        <v>-1.70909676266912</v>
      </c>
    </row>
    <row r="9" spans="1:9">
      <c r="A9">
        <v>2017</v>
      </c>
      <c r="B9" s="9">
        <v>0.23609916343775</v>
      </c>
      <c r="C9" s="9">
        <v>-1.22574623022945</v>
      </c>
      <c r="D9" s="9">
        <v>-1.3394039330370799</v>
      </c>
      <c r="E9" s="9">
        <v>-1.3602406168649399</v>
      </c>
      <c r="F9" s="9">
        <v>-1.62257198969793</v>
      </c>
      <c r="G9" s="9">
        <v>-1.8409629000752901</v>
      </c>
      <c r="H9" s="9">
        <v>-2.15581490862419</v>
      </c>
      <c r="I9" s="9">
        <v>-1.54765418798651</v>
      </c>
    </row>
    <row r="10" spans="1:9">
      <c r="A10">
        <v>2018</v>
      </c>
      <c r="B10" s="9">
        <v>0.242324585186032</v>
      </c>
      <c r="C10" s="9">
        <v>-1.19197266439858</v>
      </c>
      <c r="D10" s="9">
        <v>-1.2675344446129699</v>
      </c>
      <c r="E10" s="9">
        <v>-1.2894021147463199</v>
      </c>
      <c r="F10" s="9">
        <v>-1.49615277478922</v>
      </c>
      <c r="G10" s="9">
        <v>-1.72250719182546</v>
      </c>
      <c r="H10" s="9">
        <v>-1.9558094489646201</v>
      </c>
      <c r="I10" s="9">
        <v>-1.4476548744842099</v>
      </c>
    </row>
    <row r="11" spans="1:9">
      <c r="A11">
        <v>2019</v>
      </c>
      <c r="B11" s="9">
        <v>0.24027717094312001</v>
      </c>
      <c r="C11" s="9">
        <v>-1.20048453547832</v>
      </c>
      <c r="D11" s="9">
        <v>-1.2455655975187401</v>
      </c>
      <c r="E11" s="9">
        <v>-1.31868095863296</v>
      </c>
      <c r="F11" s="9">
        <v>-1.4884187870974099</v>
      </c>
      <c r="G11" s="9">
        <v>-1.70376923213613</v>
      </c>
      <c r="H11" s="9">
        <v>-1.9469228000236301</v>
      </c>
      <c r="I11" s="9">
        <v>-1.43640351582745</v>
      </c>
    </row>
    <row r="12" spans="1:9">
      <c r="A12">
        <v>2020</v>
      </c>
      <c r="B12" s="9"/>
      <c r="C12" s="9"/>
      <c r="D12" s="9"/>
      <c r="E12" s="9"/>
      <c r="F12" s="9"/>
      <c r="G12" s="9"/>
      <c r="H12" s="9"/>
      <c r="I12" s="9"/>
    </row>
    <row r="13" spans="1:9">
      <c r="A13">
        <v>2021</v>
      </c>
      <c r="B13" s="9"/>
      <c r="C13" s="9"/>
      <c r="D13" s="9"/>
      <c r="E13" s="9"/>
      <c r="F13" s="9"/>
      <c r="G13" s="9"/>
      <c r="H13" s="9"/>
      <c r="I13" s="9"/>
    </row>
    <row r="14" spans="1:9">
      <c r="A14">
        <v>2022</v>
      </c>
      <c r="B14" s="9">
        <v>0.24168065725315599</v>
      </c>
      <c r="C14" s="9">
        <v>-1.2337064092580099</v>
      </c>
      <c r="D14" s="9">
        <v>-1.32713252735561</v>
      </c>
      <c r="E14" s="9">
        <v>-1.3462863998126899</v>
      </c>
      <c r="F14" s="9">
        <v>-1.4818673171203101</v>
      </c>
      <c r="G14" s="9">
        <v>-1.6948869633749799</v>
      </c>
      <c r="H14" s="9">
        <v>-1.9620971494550199</v>
      </c>
      <c r="I14" s="9">
        <v>-1.4531621259416301</v>
      </c>
    </row>
    <row r="15" spans="1:9">
      <c r="A15">
        <v>2023</v>
      </c>
      <c r="B15" s="9">
        <v>0.24063920833406799</v>
      </c>
      <c r="C15" s="9">
        <v>-1.1897906266287599</v>
      </c>
      <c r="D15" s="9">
        <v>-1.25259231120996</v>
      </c>
      <c r="E15" s="9">
        <v>-1.2908118301839</v>
      </c>
      <c r="F15" s="9">
        <v>-1.39294830359324</v>
      </c>
      <c r="G15" s="9">
        <v>-1.6164264362957701</v>
      </c>
      <c r="H15" s="9">
        <v>-1.89475665446092</v>
      </c>
      <c r="I15" s="9">
        <v>-1.3782638508538401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B606-40DC-4B51-A1F1-7C59B891516D}">
  <dimension ref="A1:H69"/>
  <sheetViews>
    <sheetView topLeftCell="A52" workbookViewId="0">
      <selection activeCell="B3" sqref="B3:D67"/>
    </sheetView>
  </sheetViews>
  <sheetFormatPr defaultRowHeight="15"/>
  <cols>
    <col min="6" max="6" width="27.28515625" customWidth="1"/>
  </cols>
  <sheetData>
    <row r="1" spans="1:8" s="14" customFormat="1">
      <c r="A1" s="14" t="s">
        <v>245</v>
      </c>
    </row>
    <row r="2" spans="1:8">
      <c r="B2">
        <v>2014</v>
      </c>
      <c r="C2">
        <v>2019</v>
      </c>
      <c r="D2">
        <v>2024</v>
      </c>
    </row>
    <row r="3" spans="1:8">
      <c r="A3">
        <v>0</v>
      </c>
      <c r="B3" s="16">
        <v>3.2547007718939105E-3</v>
      </c>
      <c r="C3" s="16">
        <v>2.4659829365692499E-3</v>
      </c>
      <c r="D3" s="16">
        <v>1.7175193938739999E-3</v>
      </c>
      <c r="F3" s="3"/>
      <c r="G3" s="3"/>
      <c r="H3" s="3"/>
    </row>
    <row r="4" spans="1:8">
      <c r="A4">
        <v>1</v>
      </c>
      <c r="B4" s="16">
        <v>7.3783830521852098E-3</v>
      </c>
      <c r="C4" s="16">
        <v>5.5756120948870103E-3</v>
      </c>
      <c r="D4" s="16">
        <v>5.6683799075713699E-3</v>
      </c>
      <c r="F4" s="3"/>
      <c r="G4" s="3"/>
      <c r="H4" s="3"/>
    </row>
    <row r="5" spans="1:8">
      <c r="A5">
        <v>2</v>
      </c>
      <c r="B5" s="16">
        <v>1.1331880491282899E-2</v>
      </c>
      <c r="C5" s="16">
        <v>1.08102149778066E-2</v>
      </c>
      <c r="D5" s="16">
        <v>1.4373954173448699E-2</v>
      </c>
      <c r="F5" s="3"/>
      <c r="G5" s="3"/>
      <c r="H5" s="3"/>
    </row>
    <row r="6" spans="1:8">
      <c r="A6">
        <v>3</v>
      </c>
      <c r="B6" s="16">
        <v>1.76332510245053E-2</v>
      </c>
      <c r="C6" s="16">
        <v>2.06537323726383E-2</v>
      </c>
      <c r="D6" s="16">
        <v>3.4796341469408201E-2</v>
      </c>
      <c r="F6" s="3"/>
      <c r="G6" s="3"/>
      <c r="H6" s="3"/>
    </row>
    <row r="7" spans="1:8">
      <c r="A7">
        <v>4</v>
      </c>
      <c r="B7" s="16">
        <v>2.4004233353281501E-2</v>
      </c>
      <c r="C7" s="16">
        <v>2.8994084645399001E-2</v>
      </c>
      <c r="D7" s="16">
        <v>5.4897002600150201E-2</v>
      </c>
      <c r="F7" s="3"/>
      <c r="G7" s="3"/>
      <c r="H7" s="3"/>
    </row>
    <row r="8" spans="1:8">
      <c r="A8">
        <v>5</v>
      </c>
      <c r="B8" s="16">
        <v>2.7298940544666701E-2</v>
      </c>
      <c r="C8" s="16">
        <v>3.4255038196755301E-2</v>
      </c>
      <c r="D8" s="16">
        <v>6.2904135441125705E-2</v>
      </c>
      <c r="F8" s="3"/>
      <c r="G8" s="3"/>
      <c r="H8" s="3"/>
    </row>
    <row r="9" spans="1:8">
      <c r="A9">
        <v>6</v>
      </c>
      <c r="B9" s="16">
        <v>3.0364270793631E-2</v>
      </c>
      <c r="C9" s="16">
        <v>3.8484632471907698E-2</v>
      </c>
      <c r="D9" s="16">
        <v>6.7568359796848998E-2</v>
      </c>
      <c r="F9" s="3"/>
      <c r="G9" s="3"/>
      <c r="H9" s="3"/>
    </row>
    <row r="10" spans="1:8">
      <c r="A10">
        <v>7</v>
      </c>
      <c r="B10" s="16">
        <v>3.3553492572495597E-2</v>
      </c>
      <c r="C10" s="16">
        <v>4.3207445187480903E-2</v>
      </c>
      <c r="D10" s="16">
        <v>7.1877642504970293E-2</v>
      </c>
      <c r="F10" s="3"/>
      <c r="G10" s="3"/>
      <c r="H10" s="3"/>
    </row>
    <row r="11" spans="1:8">
      <c r="A11">
        <v>8</v>
      </c>
      <c r="B11" s="16">
        <v>3.6963060401256902E-2</v>
      </c>
      <c r="C11" s="16">
        <v>4.7590819951397696E-2</v>
      </c>
      <c r="D11" s="16">
        <v>7.6932108712945105E-2</v>
      </c>
      <c r="F11" s="3"/>
      <c r="G11" s="3"/>
      <c r="H11" s="3"/>
    </row>
    <row r="12" spans="1:8">
      <c r="A12">
        <v>9</v>
      </c>
      <c r="B12" s="16">
        <v>4.04920346844121E-2</v>
      </c>
      <c r="C12" s="16">
        <v>5.1230168391006498E-2</v>
      </c>
      <c r="D12" s="16">
        <v>8.0875166592625489E-2</v>
      </c>
      <c r="F12" s="3"/>
      <c r="G12" s="3"/>
      <c r="H12" s="3"/>
    </row>
    <row r="13" spans="1:8">
      <c r="A13">
        <v>10</v>
      </c>
      <c r="B13" s="16">
        <v>4.2579465946909104E-2</v>
      </c>
      <c r="C13" s="16">
        <v>5.2812536304666501E-2</v>
      </c>
      <c r="D13" s="16">
        <v>8.4573582905026298E-2</v>
      </c>
      <c r="F13" s="3"/>
      <c r="G13" s="3"/>
      <c r="H13" s="3"/>
    </row>
    <row r="14" spans="1:8">
      <c r="A14">
        <v>11</v>
      </c>
      <c r="B14" s="16">
        <v>4.4035550148688804E-2</v>
      </c>
      <c r="C14" s="16">
        <v>5.4123042564295398E-2</v>
      </c>
      <c r="D14" s="16">
        <v>8.7166847641864387E-2</v>
      </c>
      <c r="F14" s="3"/>
      <c r="G14" s="3"/>
      <c r="H14" s="3"/>
    </row>
    <row r="15" spans="1:8">
      <c r="A15">
        <v>12</v>
      </c>
      <c r="B15" s="16">
        <v>4.3841173931808301E-2</v>
      </c>
      <c r="C15" s="16">
        <v>5.2986264335766003E-2</v>
      </c>
      <c r="D15" s="16">
        <v>8.5036698634508398E-2</v>
      </c>
      <c r="F15" s="3"/>
      <c r="G15" s="3"/>
      <c r="H15" s="3"/>
    </row>
    <row r="16" spans="1:8">
      <c r="A16">
        <v>13</v>
      </c>
      <c r="B16" s="16">
        <v>4.56350218070442E-2</v>
      </c>
      <c r="C16" s="16">
        <v>5.4570161968851998E-2</v>
      </c>
      <c r="D16" s="16">
        <v>8.7231561314066591E-2</v>
      </c>
      <c r="F16" s="3"/>
      <c r="G16" s="3"/>
      <c r="H16" s="3"/>
    </row>
    <row r="17" spans="1:8">
      <c r="A17">
        <v>14</v>
      </c>
      <c r="B17" s="16">
        <v>4.5588632772146295E-2</v>
      </c>
      <c r="C17" s="16">
        <v>5.3320381435474198E-2</v>
      </c>
      <c r="D17" s="16">
        <v>8.7319848454207399E-2</v>
      </c>
      <c r="F17" s="3"/>
      <c r="G17" s="3"/>
      <c r="H17" s="3"/>
    </row>
    <row r="18" spans="1:8">
      <c r="A18">
        <v>15</v>
      </c>
      <c r="B18" s="16">
        <v>4.4916569966473696E-2</v>
      </c>
      <c r="C18" s="16">
        <v>5.3398845404840294E-2</v>
      </c>
      <c r="D18" s="16">
        <v>8.4917249616106402E-2</v>
      </c>
      <c r="F18" s="3"/>
      <c r="G18" s="3"/>
      <c r="H18" s="3"/>
    </row>
    <row r="19" spans="1:8">
      <c r="A19">
        <v>16</v>
      </c>
      <c r="B19" s="16">
        <v>4.1566702180191699E-2</v>
      </c>
      <c r="C19" s="16">
        <v>4.8730459896649501E-2</v>
      </c>
      <c r="D19" s="16">
        <v>8.5531263485940812E-2</v>
      </c>
      <c r="F19" s="3"/>
      <c r="G19" s="3"/>
      <c r="H19" s="3"/>
    </row>
    <row r="20" spans="1:8">
      <c r="A20">
        <v>17</v>
      </c>
      <c r="B20" s="16">
        <v>3.6296295156956301E-2</v>
      </c>
      <c r="C20" s="16">
        <v>3.6263320615708403E-2</v>
      </c>
      <c r="D20" s="16">
        <v>6.6317763530899701E-2</v>
      </c>
      <c r="F20" s="3"/>
      <c r="G20" s="3"/>
      <c r="H20" s="3"/>
    </row>
    <row r="21" spans="1:8">
      <c r="A21">
        <v>18</v>
      </c>
      <c r="B21" s="16">
        <v>3.1052670904818398E-2</v>
      </c>
      <c r="C21" s="16">
        <v>3.7816116830384598E-2</v>
      </c>
      <c r="D21" s="16">
        <v>6.3238617852326803E-2</v>
      </c>
      <c r="F21" s="3"/>
      <c r="G21" s="3"/>
      <c r="H21" s="3"/>
    </row>
    <row r="22" spans="1:8">
      <c r="A22">
        <v>19</v>
      </c>
      <c r="B22" s="16">
        <v>3.0094339341265E-2</v>
      </c>
      <c r="C22" s="16">
        <v>3.5321561027558797E-2</v>
      </c>
      <c r="D22" s="16">
        <v>5.8455387330787902E-2</v>
      </c>
      <c r="F22" s="3"/>
      <c r="G22" s="3"/>
      <c r="H22" s="3"/>
    </row>
    <row r="23" spans="1:8">
      <c r="A23">
        <v>20</v>
      </c>
      <c r="B23" s="16">
        <v>2.8408011981707601E-2</v>
      </c>
      <c r="C23" s="16">
        <v>3.3602736708587502E-2</v>
      </c>
      <c r="D23" s="16">
        <v>5.2241379786057002E-2</v>
      </c>
      <c r="F23" s="3"/>
      <c r="G23" s="3"/>
      <c r="H23" s="3"/>
    </row>
    <row r="24" spans="1:8">
      <c r="A24">
        <v>21</v>
      </c>
      <c r="B24" s="16">
        <v>2.69936672619072E-2</v>
      </c>
      <c r="C24" s="16">
        <v>3.2506784024492003E-2</v>
      </c>
      <c r="D24" s="16">
        <v>4.8490754629636E-2</v>
      </c>
      <c r="F24" s="3"/>
      <c r="G24" s="3"/>
      <c r="H24" s="3"/>
    </row>
    <row r="25" spans="1:8">
      <c r="A25">
        <v>22</v>
      </c>
      <c r="B25" s="16">
        <v>2.6090248622008198E-2</v>
      </c>
      <c r="C25" s="16">
        <v>3.14849336412453E-2</v>
      </c>
      <c r="D25" s="16">
        <v>4.6697193886771203E-2</v>
      </c>
      <c r="F25" s="3"/>
      <c r="G25" s="3"/>
      <c r="H25" s="3"/>
    </row>
    <row r="26" spans="1:8">
      <c r="A26">
        <v>23</v>
      </c>
      <c r="B26" s="16">
        <v>2.4944118652536301E-2</v>
      </c>
      <c r="C26" s="16">
        <v>2.9543774897705301E-2</v>
      </c>
      <c r="D26" s="16">
        <v>4.7086178737024392E-2</v>
      </c>
      <c r="F26" s="3"/>
      <c r="G26" s="3"/>
      <c r="H26" s="3"/>
    </row>
    <row r="27" spans="1:8">
      <c r="A27">
        <v>24</v>
      </c>
      <c r="B27" s="16">
        <v>2.4914458103766003E-2</v>
      </c>
      <c r="C27" s="16">
        <v>3.0677140222611799E-2</v>
      </c>
      <c r="D27" s="16">
        <v>4.6322710826607202E-2</v>
      </c>
      <c r="F27" s="3"/>
      <c r="G27" s="3"/>
      <c r="H27" s="3"/>
    </row>
    <row r="28" spans="1:8">
      <c r="A28">
        <v>25</v>
      </c>
      <c r="B28" s="16">
        <v>2.4972474055333E-2</v>
      </c>
      <c r="C28" s="16">
        <v>3.0617812015799897E-2</v>
      </c>
      <c r="D28" s="16">
        <v>4.64236880077896E-2</v>
      </c>
      <c r="F28" s="3"/>
      <c r="G28" s="3"/>
      <c r="H28" s="3"/>
    </row>
    <row r="29" spans="1:8">
      <c r="A29">
        <v>26</v>
      </c>
      <c r="B29" s="16">
        <v>2.4920037193271297E-2</v>
      </c>
      <c r="C29" s="16">
        <v>3.07184547348495E-2</v>
      </c>
      <c r="D29" s="16">
        <v>4.6746474878286606E-2</v>
      </c>
      <c r="F29" s="3"/>
      <c r="G29" s="3"/>
      <c r="H29" s="3"/>
    </row>
    <row r="30" spans="1:8">
      <c r="A30">
        <v>27</v>
      </c>
      <c r="B30" s="16">
        <v>2.4307466394021898E-2</v>
      </c>
      <c r="C30" s="16">
        <v>3.03728623051388E-2</v>
      </c>
      <c r="D30" s="16">
        <v>4.65959711935146E-2</v>
      </c>
      <c r="F30" s="3"/>
      <c r="G30" s="3"/>
      <c r="H30" s="3"/>
    </row>
    <row r="31" spans="1:8">
      <c r="A31">
        <v>28</v>
      </c>
      <c r="B31" s="16">
        <v>2.3893826722371801E-2</v>
      </c>
      <c r="C31" s="16">
        <v>3.0158558586381102E-2</v>
      </c>
      <c r="D31" s="16">
        <v>4.6325240593245699E-2</v>
      </c>
      <c r="F31" s="3"/>
      <c r="G31" s="3"/>
      <c r="H31" s="3"/>
    </row>
    <row r="32" spans="1:8">
      <c r="A32">
        <v>29</v>
      </c>
      <c r="B32" s="16">
        <v>2.3568710156991701E-2</v>
      </c>
      <c r="C32" s="16">
        <v>2.9593117161408201E-2</v>
      </c>
      <c r="D32" s="16">
        <v>4.7784813317335299E-2</v>
      </c>
      <c r="F32" s="3"/>
      <c r="G32" s="3"/>
      <c r="H32" s="3"/>
    </row>
    <row r="33" spans="1:8">
      <c r="A33">
        <v>30</v>
      </c>
      <c r="B33" s="16">
        <v>2.4028975359002901E-2</v>
      </c>
      <c r="C33" s="16">
        <v>3.0333245732012099E-2</v>
      </c>
      <c r="D33" s="16">
        <v>4.8685533670006699E-2</v>
      </c>
      <c r="F33" s="3"/>
      <c r="G33" s="3"/>
      <c r="H33" s="3"/>
    </row>
    <row r="34" spans="1:8">
      <c r="A34">
        <v>31</v>
      </c>
      <c r="B34" s="16">
        <v>2.4300926722284299E-2</v>
      </c>
      <c r="C34" s="16">
        <v>3.0811703298654201E-2</v>
      </c>
      <c r="D34" s="16">
        <v>4.9705334987593004E-2</v>
      </c>
      <c r="F34" s="3"/>
      <c r="G34" s="3"/>
      <c r="H34" s="3"/>
    </row>
    <row r="35" spans="1:8">
      <c r="A35">
        <v>32</v>
      </c>
      <c r="B35" s="16">
        <v>2.4676206287008503E-2</v>
      </c>
      <c r="C35" s="16">
        <v>3.08372091822109E-2</v>
      </c>
      <c r="D35" s="16">
        <v>5.1160635173716995E-2</v>
      </c>
      <c r="F35" s="3"/>
      <c r="G35" s="3"/>
      <c r="H35" s="3"/>
    </row>
    <row r="36" spans="1:8">
      <c r="A36">
        <v>33</v>
      </c>
      <c r="B36" s="16">
        <v>2.5431491274317101E-2</v>
      </c>
      <c r="C36" s="16">
        <v>3.1281674519257396E-2</v>
      </c>
      <c r="D36" s="16">
        <v>5.1617771863398401E-2</v>
      </c>
      <c r="F36" s="3"/>
      <c r="G36" s="3"/>
      <c r="H36" s="3"/>
    </row>
    <row r="37" spans="1:8">
      <c r="A37">
        <v>34</v>
      </c>
      <c r="B37" s="16">
        <v>2.6379796432060201E-2</v>
      </c>
      <c r="C37" s="16">
        <v>3.1991728099964097E-2</v>
      </c>
      <c r="D37" s="16">
        <v>5.1900105720887206E-2</v>
      </c>
      <c r="F37" s="3"/>
      <c r="G37" s="3"/>
      <c r="H37" s="3"/>
    </row>
    <row r="38" spans="1:8">
      <c r="A38">
        <v>35</v>
      </c>
      <c r="B38" s="16">
        <v>2.7029895386820598E-2</v>
      </c>
      <c r="C38" s="16">
        <v>3.2774835210325703E-2</v>
      </c>
      <c r="D38" s="16">
        <v>5.3547581616956295E-2</v>
      </c>
      <c r="F38" s="3"/>
      <c r="G38" s="3"/>
      <c r="H38" s="3"/>
    </row>
    <row r="39" spans="1:8">
      <c r="A39">
        <v>36</v>
      </c>
      <c r="B39" s="16">
        <v>2.7470718908905699E-2</v>
      </c>
      <c r="C39" s="16">
        <v>3.3774827428371797E-2</v>
      </c>
      <c r="D39" s="16">
        <v>5.4920396709906401E-2</v>
      </c>
      <c r="F39" s="3"/>
      <c r="G39" s="3"/>
      <c r="H39" s="3"/>
    </row>
    <row r="40" spans="1:8">
      <c r="A40">
        <v>37</v>
      </c>
      <c r="B40" s="16">
        <v>2.88486224276082E-2</v>
      </c>
      <c r="C40" s="16">
        <v>3.4991757432247604E-2</v>
      </c>
      <c r="D40" s="16">
        <v>5.5347085007591001E-2</v>
      </c>
      <c r="F40" s="3"/>
      <c r="G40" s="3"/>
      <c r="H40" s="3"/>
    </row>
    <row r="41" spans="1:8">
      <c r="A41">
        <v>38</v>
      </c>
      <c r="B41" s="16">
        <v>3.1324949117620501E-2</v>
      </c>
      <c r="C41" s="16">
        <v>3.6787057009166499E-2</v>
      </c>
      <c r="D41" s="16">
        <v>5.6364156671477594E-2</v>
      </c>
      <c r="F41" s="3"/>
      <c r="G41" s="3"/>
      <c r="H41" s="3"/>
    </row>
    <row r="42" spans="1:8">
      <c r="A42">
        <v>39</v>
      </c>
      <c r="B42" s="16">
        <v>3.3350268281421201E-2</v>
      </c>
      <c r="C42" s="16">
        <v>3.7004473298242996E-2</v>
      </c>
      <c r="D42" s="16">
        <v>5.7876701168413397E-2</v>
      </c>
      <c r="F42" s="3"/>
      <c r="G42" s="3"/>
      <c r="H42" s="3"/>
    </row>
    <row r="43" spans="1:8">
      <c r="A43">
        <v>40</v>
      </c>
      <c r="B43" s="16">
        <v>3.5749146621305301E-2</v>
      </c>
      <c r="C43" s="16">
        <v>3.83851392648214E-2</v>
      </c>
      <c r="D43" s="16">
        <v>6.0047422918311499E-2</v>
      </c>
      <c r="F43" s="3"/>
      <c r="G43" s="3"/>
      <c r="H43" s="3"/>
    </row>
    <row r="44" spans="1:8">
      <c r="A44">
        <v>41</v>
      </c>
      <c r="B44" s="16">
        <v>3.7679078383444198E-2</v>
      </c>
      <c r="C44" s="16">
        <v>3.9480254016039197E-2</v>
      </c>
      <c r="D44" s="16">
        <v>6.0999755751531701E-2</v>
      </c>
      <c r="F44" s="3"/>
      <c r="G44" s="3"/>
      <c r="H44" s="3"/>
    </row>
    <row r="45" spans="1:8">
      <c r="A45">
        <v>42</v>
      </c>
      <c r="B45" s="16">
        <v>3.9416135321705202E-2</v>
      </c>
      <c r="C45" s="16">
        <v>4.1893236544173401E-2</v>
      </c>
      <c r="D45" s="16">
        <v>6.3027657811332002E-2</v>
      </c>
      <c r="F45" s="3"/>
      <c r="G45" s="3"/>
      <c r="H45" s="3"/>
    </row>
    <row r="46" spans="1:8">
      <c r="A46">
        <v>43</v>
      </c>
      <c r="B46" s="16">
        <v>4.1236627730794895E-2</v>
      </c>
      <c r="C46" s="16">
        <v>4.5192030665237297E-2</v>
      </c>
      <c r="D46" s="16">
        <v>6.5201668767991605E-2</v>
      </c>
      <c r="F46" s="3"/>
      <c r="G46" s="3"/>
      <c r="H46" s="3"/>
    </row>
    <row r="47" spans="1:8">
      <c r="A47">
        <v>44</v>
      </c>
      <c r="B47" s="16">
        <v>4.3294225782781998E-2</v>
      </c>
      <c r="C47" s="16">
        <v>4.7563022079044302E-2</v>
      </c>
      <c r="D47" s="16">
        <v>6.5965040511329093E-2</v>
      </c>
      <c r="F47" s="3"/>
      <c r="G47" s="3"/>
      <c r="H47" s="3"/>
    </row>
    <row r="48" spans="1:8">
      <c r="A48">
        <v>45</v>
      </c>
      <c r="B48" s="16">
        <v>4.5359280864248702E-2</v>
      </c>
      <c r="C48" s="16">
        <v>5.1090281818349098E-2</v>
      </c>
      <c r="D48" s="16">
        <v>6.7012151536812004E-2</v>
      </c>
      <c r="F48" s="3"/>
      <c r="G48" s="3"/>
      <c r="H48" s="3"/>
    </row>
    <row r="49" spans="1:8">
      <c r="A49">
        <v>46</v>
      </c>
      <c r="B49" s="16">
        <v>4.7409897674180704E-2</v>
      </c>
      <c r="C49" s="16">
        <v>5.3636090037163603E-2</v>
      </c>
      <c r="D49" s="16">
        <v>6.8305927397928304E-2</v>
      </c>
      <c r="F49" s="3"/>
      <c r="G49" s="3"/>
      <c r="H49" s="3"/>
    </row>
    <row r="50" spans="1:8">
      <c r="A50">
        <v>47</v>
      </c>
      <c r="B50" s="16">
        <v>4.9065234660641596E-2</v>
      </c>
      <c r="C50" s="16">
        <v>5.5886534869566996E-2</v>
      </c>
      <c r="D50" s="16">
        <v>7.1289573133051204E-2</v>
      </c>
      <c r="F50" s="3"/>
      <c r="G50" s="3"/>
      <c r="H50" s="3"/>
    </row>
    <row r="51" spans="1:8">
      <c r="A51">
        <v>48</v>
      </c>
      <c r="B51" s="16">
        <v>5.1350097875303397E-2</v>
      </c>
      <c r="C51" s="16">
        <v>5.8019073897112305E-2</v>
      </c>
      <c r="D51" s="16">
        <v>7.5899768224952896E-2</v>
      </c>
      <c r="F51" s="3"/>
      <c r="G51" s="3"/>
      <c r="H51" s="3"/>
    </row>
    <row r="52" spans="1:8">
      <c r="A52">
        <v>49</v>
      </c>
      <c r="B52" s="16">
        <v>5.3685202686462298E-2</v>
      </c>
      <c r="C52" s="16">
        <v>6.0629632900279902E-2</v>
      </c>
      <c r="D52" s="16">
        <v>7.9562836525872496E-2</v>
      </c>
      <c r="F52" s="3"/>
      <c r="G52" s="3"/>
      <c r="H52" s="3"/>
    </row>
    <row r="53" spans="1:8">
      <c r="A53">
        <v>50</v>
      </c>
      <c r="B53" s="16">
        <v>5.4898109251715503E-2</v>
      </c>
      <c r="C53" s="16">
        <v>6.3408958696916803E-2</v>
      </c>
      <c r="D53" s="16">
        <v>8.3673958042592103E-2</v>
      </c>
      <c r="F53" s="3"/>
      <c r="G53" s="3"/>
      <c r="H53" s="3"/>
    </row>
    <row r="54" spans="1:8">
      <c r="A54">
        <v>51</v>
      </c>
      <c r="B54" s="16">
        <v>5.7626717534422195E-2</v>
      </c>
      <c r="C54" s="16">
        <v>6.5620291342885106E-2</v>
      </c>
      <c r="D54" s="16">
        <v>8.7250266473530291E-2</v>
      </c>
      <c r="F54" s="3"/>
      <c r="G54" s="3"/>
      <c r="H54" s="3"/>
    </row>
    <row r="55" spans="1:8">
      <c r="A55">
        <v>52</v>
      </c>
      <c r="B55" s="16">
        <v>6.0338876644804598E-2</v>
      </c>
      <c r="C55" s="16">
        <v>6.8155894738173198E-2</v>
      </c>
      <c r="D55" s="16">
        <v>9.0944254564704508E-2</v>
      </c>
      <c r="F55" s="3"/>
      <c r="G55" s="3"/>
      <c r="H55" s="3"/>
    </row>
    <row r="56" spans="1:8">
      <c r="A56">
        <v>53</v>
      </c>
      <c r="B56" s="16">
        <v>6.2498879812497805E-2</v>
      </c>
      <c r="C56" s="16">
        <v>7.1862125876789196E-2</v>
      </c>
      <c r="D56" s="16">
        <v>9.3700356381370101E-2</v>
      </c>
      <c r="F56" s="3"/>
      <c r="G56" s="3"/>
      <c r="H56" s="3"/>
    </row>
    <row r="57" spans="1:8">
      <c r="A57">
        <v>54</v>
      </c>
      <c r="B57" s="16">
        <v>6.4850902686294398E-2</v>
      </c>
      <c r="C57" s="16">
        <v>7.4830190592051898E-2</v>
      </c>
      <c r="D57" s="16">
        <v>9.6869107778322597E-2</v>
      </c>
      <c r="F57" s="3"/>
      <c r="G57" s="3"/>
      <c r="H57" s="3"/>
    </row>
    <row r="58" spans="1:8">
      <c r="A58">
        <v>55</v>
      </c>
      <c r="B58" s="16">
        <v>6.7657091059987504E-2</v>
      </c>
      <c r="C58" s="16">
        <v>7.5886388160937207E-2</v>
      </c>
      <c r="D58" s="16">
        <v>0.10052595783852</v>
      </c>
      <c r="F58" s="3"/>
      <c r="G58" s="3"/>
      <c r="H58" s="3"/>
    </row>
    <row r="59" spans="1:8">
      <c r="A59">
        <v>56</v>
      </c>
      <c r="B59" s="16">
        <v>7.1119708350546193E-2</v>
      </c>
      <c r="C59" s="16">
        <v>7.9521462831630099E-2</v>
      </c>
      <c r="D59" s="16">
        <v>0.10388207505724101</v>
      </c>
      <c r="F59" s="3"/>
      <c r="G59" s="3"/>
      <c r="H59" s="3"/>
    </row>
    <row r="60" spans="1:8">
      <c r="A60">
        <v>57</v>
      </c>
      <c r="B60" s="16">
        <v>7.5127774458281699E-2</v>
      </c>
      <c r="C60" s="16">
        <v>8.2637406499931898E-2</v>
      </c>
      <c r="D60" s="16">
        <v>0.106609094839121</v>
      </c>
      <c r="F60" s="3"/>
      <c r="G60" s="3"/>
      <c r="H60" s="3"/>
    </row>
    <row r="61" spans="1:8">
      <c r="A61">
        <v>58</v>
      </c>
      <c r="B61" s="16">
        <v>7.8290946877485001E-2</v>
      </c>
      <c r="C61" s="16">
        <v>8.6794525615461901E-2</v>
      </c>
      <c r="D61" s="16">
        <v>0.11134111640166401</v>
      </c>
      <c r="F61" s="3"/>
      <c r="G61" s="3"/>
      <c r="H61" s="3"/>
    </row>
    <row r="62" spans="1:8">
      <c r="A62">
        <v>59</v>
      </c>
      <c r="B62" s="16">
        <v>8.2379623109255687E-2</v>
      </c>
      <c r="C62" s="16">
        <v>8.8986708095977904E-2</v>
      </c>
      <c r="D62" s="16">
        <v>0.11570086291536301</v>
      </c>
      <c r="F62" s="3"/>
      <c r="G62" s="3"/>
      <c r="H62" s="3"/>
    </row>
    <row r="63" spans="1:8">
      <c r="A63">
        <v>60</v>
      </c>
      <c r="B63" s="16">
        <v>8.6616188402795599E-2</v>
      </c>
      <c r="C63" s="16">
        <v>9.3155127792790199E-2</v>
      </c>
      <c r="D63" s="16">
        <v>0.117648143392399</v>
      </c>
      <c r="F63" s="3"/>
      <c r="G63" s="3"/>
      <c r="H63" s="3"/>
    </row>
    <row r="64" spans="1:8">
      <c r="A64">
        <v>61</v>
      </c>
      <c r="B64" s="16">
        <v>8.9569563554924306E-2</v>
      </c>
      <c r="C64" s="16">
        <v>9.8034576606667909E-2</v>
      </c>
      <c r="D64" s="16">
        <v>0.12224167652526599</v>
      </c>
      <c r="F64" s="3"/>
      <c r="G64" s="3"/>
      <c r="H64" s="3"/>
    </row>
    <row r="65" spans="1:8">
      <c r="A65">
        <v>62</v>
      </c>
      <c r="B65" s="16">
        <v>9.2855324937469785E-2</v>
      </c>
      <c r="C65" s="16">
        <v>0.10374180134019699</v>
      </c>
      <c r="D65" s="16">
        <v>0.12705388220195599</v>
      </c>
      <c r="F65" s="3"/>
      <c r="G65" s="3"/>
      <c r="H65" s="3"/>
    </row>
    <row r="66" spans="1:8">
      <c r="A66">
        <v>63</v>
      </c>
      <c r="B66" s="16">
        <v>9.3570820719577008E-2</v>
      </c>
      <c r="C66" s="16">
        <v>0.10757877191095799</v>
      </c>
      <c r="D66" s="16">
        <v>0.13242722943534901</v>
      </c>
      <c r="F66" s="3"/>
      <c r="G66" s="3"/>
      <c r="H66" s="3"/>
    </row>
    <row r="67" spans="1:8">
      <c r="A67">
        <v>64</v>
      </c>
      <c r="B67" s="16">
        <v>9.7614698981441497E-2</v>
      </c>
      <c r="C67" s="16">
        <v>0.11315013087973901</v>
      </c>
      <c r="D67" s="16">
        <v>0.13655777828936999</v>
      </c>
      <c r="F67" s="3"/>
      <c r="G67" s="3"/>
      <c r="H67" s="3"/>
    </row>
    <row r="68" spans="1:8">
      <c r="A68">
        <v>65</v>
      </c>
      <c r="B68" s="3"/>
      <c r="C68" s="3"/>
      <c r="D68" s="3"/>
      <c r="F68" s="3"/>
      <c r="G68" s="3"/>
      <c r="H68" s="3"/>
    </row>
    <row r="69" spans="1:8">
      <c r="A69" t="s">
        <v>246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D194-BB44-4088-9518-ADFD2F71220A}">
  <dimension ref="A1:E12"/>
  <sheetViews>
    <sheetView workbookViewId="0">
      <selection sqref="A1:E12"/>
    </sheetView>
  </sheetViews>
  <sheetFormatPr defaultRowHeight="15"/>
  <sheetData>
    <row r="1" spans="1:5">
      <c r="A1" s="14" t="s">
        <v>229</v>
      </c>
      <c r="B1" s="14"/>
      <c r="C1" s="14"/>
      <c r="D1" s="14"/>
      <c r="E1" s="14"/>
    </row>
    <row r="2" spans="1:5" ht="60">
      <c r="A2" s="18"/>
      <c r="B2" s="18" t="s">
        <v>230</v>
      </c>
      <c r="C2" s="18" t="s">
        <v>231</v>
      </c>
      <c r="D2" s="18" t="s">
        <v>232</v>
      </c>
      <c r="E2" s="18" t="s">
        <v>233</v>
      </c>
    </row>
    <row r="3" spans="1:5">
      <c r="A3" s="18" t="s">
        <v>234</v>
      </c>
      <c r="B3" s="19">
        <v>0.48904587320039344</v>
      </c>
      <c r="C3" s="19">
        <v>0.1958329607439864</v>
      </c>
      <c r="D3" s="19">
        <v>0.12706787087543592</v>
      </c>
      <c r="E3" s="19">
        <v>0.18805329518018421</v>
      </c>
    </row>
    <row r="4" spans="1:5">
      <c r="A4" s="18" t="s">
        <v>235</v>
      </c>
      <c r="B4" s="19">
        <v>0.44747494217424827</v>
      </c>
      <c r="C4" s="19">
        <v>0.17196736057568748</v>
      </c>
      <c r="D4" s="19">
        <v>0.14148033924441017</v>
      </c>
      <c r="E4" s="19">
        <v>0.23907735800565408</v>
      </c>
    </row>
    <row r="5" spans="1:5">
      <c r="A5" s="18" t="s">
        <v>236</v>
      </c>
      <c r="B5" s="19">
        <v>0.43753625991104234</v>
      </c>
      <c r="C5" s="19">
        <v>0.16706149680912782</v>
      </c>
      <c r="D5" s="19">
        <v>0.16621543221813961</v>
      </c>
      <c r="E5" s="19">
        <v>0.2291868110616902</v>
      </c>
    </row>
    <row r="6" spans="1:5">
      <c r="A6" s="18" t="s">
        <v>237</v>
      </c>
      <c r="B6" s="19">
        <v>0.4377215849843587</v>
      </c>
      <c r="C6" s="19">
        <v>0.15260688216892596</v>
      </c>
      <c r="D6" s="19">
        <v>0.16133993743482794</v>
      </c>
      <c r="E6" s="19">
        <v>0.24833159541188737</v>
      </c>
    </row>
    <row r="7" spans="1:5">
      <c r="A7" s="18" t="s">
        <v>238</v>
      </c>
      <c r="B7" s="19">
        <v>0.47135257937607361</v>
      </c>
      <c r="C7" s="19">
        <v>0.17224469440904305</v>
      </c>
      <c r="D7" s="19">
        <v>0.12470216656508007</v>
      </c>
      <c r="E7" s="19">
        <v>0.23170055964980329</v>
      </c>
    </row>
    <row r="8" spans="1:5">
      <c r="A8" s="18" t="s">
        <v>239</v>
      </c>
      <c r="B8" s="19">
        <v>0.48482028241335046</v>
      </c>
      <c r="C8" s="19">
        <v>0.17621951219512194</v>
      </c>
      <c r="D8" s="19">
        <v>0.11059050064184853</v>
      </c>
      <c r="E8" s="19">
        <v>0.22836970474967908</v>
      </c>
    </row>
    <row r="9" spans="1:5">
      <c r="A9" s="18" t="s">
        <v>240</v>
      </c>
      <c r="B9" s="19">
        <v>0.58098708181517056</v>
      </c>
      <c r="C9" s="19">
        <v>0.15068667668866409</v>
      </c>
      <c r="D9" s="19">
        <v>8.4898208780288933E-2</v>
      </c>
      <c r="E9" s="19">
        <v>0.18342803271587638</v>
      </c>
    </row>
    <row r="10" spans="1:5">
      <c r="A10" s="18" t="s">
        <v>241</v>
      </c>
      <c r="B10" s="19">
        <v>0.63569593196443597</v>
      </c>
      <c r="C10" s="19">
        <v>0.14150578711599246</v>
      </c>
      <c r="D10" s="19">
        <v>7.0036610046160491E-2</v>
      </c>
      <c r="E10" s="19">
        <v>0.15276167087341111</v>
      </c>
    </row>
    <row r="11" spans="1:5">
      <c r="A11" s="18" t="s">
        <v>242</v>
      </c>
      <c r="B11" s="19">
        <v>0.64393238434163702</v>
      </c>
      <c r="C11" s="19">
        <v>0.12122775800711744</v>
      </c>
      <c r="D11" s="19">
        <v>5.7526690391459072E-2</v>
      </c>
      <c r="E11" s="19">
        <v>0.17731316725978646</v>
      </c>
    </row>
    <row r="12" spans="1:5">
      <c r="A12" s="18" t="s">
        <v>243</v>
      </c>
      <c r="B12" s="19">
        <v>0.67565054099973176</v>
      </c>
      <c r="C12" s="19">
        <v>0.12093355986765626</v>
      </c>
      <c r="D12" s="19">
        <v>4.7482786372172049E-2</v>
      </c>
      <c r="E12" s="19">
        <v>0.15593311276043995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632A-2C0D-40D8-AB02-DA53B95FF359}">
  <dimension ref="A1:K68"/>
  <sheetViews>
    <sheetView workbookViewId="0">
      <selection activeCell="G3" sqref="G3:G68"/>
    </sheetView>
  </sheetViews>
  <sheetFormatPr defaultRowHeight="15"/>
  <cols>
    <col min="7" max="7" width="12.7109375" bestFit="1" customWidth="1"/>
  </cols>
  <sheetData>
    <row r="1" spans="1:11">
      <c r="A1" t="s">
        <v>251</v>
      </c>
    </row>
    <row r="2" spans="1:11">
      <c r="B2" t="s">
        <v>250</v>
      </c>
      <c r="C2" t="s">
        <v>247</v>
      </c>
      <c r="D2" t="s">
        <v>248</v>
      </c>
      <c r="E2" t="s">
        <v>14</v>
      </c>
      <c r="F2" t="s">
        <v>249</v>
      </c>
    </row>
    <row r="3" spans="1:11">
      <c r="A3">
        <v>0</v>
      </c>
      <c r="B3" s="3">
        <v>-1.6151408560452602E-5</v>
      </c>
      <c r="C3" s="3">
        <v>0</v>
      </c>
      <c r="D3" s="3">
        <v>0</v>
      </c>
      <c r="E3" s="3">
        <v>-7.3231213413479793E-4</v>
      </c>
      <c r="F3" s="3">
        <v>-7.4846354269525104E-4</v>
      </c>
      <c r="G3" s="15"/>
      <c r="H3" s="14"/>
      <c r="I3" s="14"/>
      <c r="J3" s="14"/>
      <c r="K3" s="14"/>
    </row>
    <row r="4" spans="1:11">
      <c r="A4">
        <v>1</v>
      </c>
      <c r="B4" s="3">
        <v>6.7681928326629494E-5</v>
      </c>
      <c r="C4" s="3">
        <v>0</v>
      </c>
      <c r="D4" s="3">
        <v>8.3110417665167492E-6</v>
      </c>
      <c r="E4" s="3">
        <v>1.6774842591215599E-5</v>
      </c>
      <c r="F4" s="3">
        <v>9.2767812684362298E-5</v>
      </c>
      <c r="G4" s="15"/>
      <c r="H4" s="14"/>
      <c r="I4" s="14"/>
      <c r="J4" s="14"/>
      <c r="K4" s="14"/>
    </row>
    <row r="5" spans="1:11">
      <c r="A5">
        <v>2</v>
      </c>
      <c r="B5" s="3">
        <v>3.3255978605664497E-3</v>
      </c>
      <c r="C5" s="3">
        <v>0</v>
      </c>
      <c r="D5" s="3">
        <v>8.5143286829183595E-6</v>
      </c>
      <c r="E5" s="3">
        <v>2.2962700639269601E-4</v>
      </c>
      <c r="F5" s="3">
        <v>3.5637391956420601E-3</v>
      </c>
      <c r="G5" s="15"/>
      <c r="H5" s="14"/>
      <c r="I5" s="14"/>
      <c r="J5" s="14"/>
      <c r="K5" s="14"/>
    </row>
    <row r="6" spans="1:11">
      <c r="A6">
        <v>3</v>
      </c>
      <c r="B6" s="3">
        <v>1.32985177041176E-2</v>
      </c>
      <c r="C6" s="3">
        <v>6.29872107686127E-6</v>
      </c>
      <c r="D6" s="3">
        <v>2.41117889140211E-7</v>
      </c>
      <c r="E6" s="3">
        <v>8.3755155368622205E-4</v>
      </c>
      <c r="F6" s="3">
        <v>1.4142609096769801E-2</v>
      </c>
      <c r="G6" s="15"/>
      <c r="H6" s="14"/>
      <c r="I6" s="14"/>
      <c r="J6" s="14"/>
      <c r="K6" s="14"/>
    </row>
    <row r="7" spans="1:11">
      <c r="A7">
        <v>4</v>
      </c>
      <c r="B7" s="3">
        <v>2.4908453326473699E-2</v>
      </c>
      <c r="C7" s="3">
        <v>5.6471005306921595E-6</v>
      </c>
      <c r="D7" s="3">
        <v>-1.4272293891069399E-5</v>
      </c>
      <c r="E7" s="3">
        <v>1.0030898216377999E-3</v>
      </c>
      <c r="F7" s="3">
        <v>2.5902917954751203E-2</v>
      </c>
      <c r="G7" s="15"/>
      <c r="H7" s="14"/>
      <c r="I7" s="14"/>
      <c r="J7" s="14"/>
      <c r="K7" s="14"/>
    </row>
    <row r="8" spans="1:11">
      <c r="A8">
        <v>5</v>
      </c>
      <c r="B8" s="3">
        <v>2.9815579767082899E-2</v>
      </c>
      <c r="C8" s="3">
        <v>-3.2080917641366396E-6</v>
      </c>
      <c r="D8" s="3">
        <v>4.3353942061959096E-7</v>
      </c>
      <c r="E8" s="3">
        <v>-1.16370797036913E-3</v>
      </c>
      <c r="F8" s="3">
        <v>2.86490972443703E-2</v>
      </c>
      <c r="G8" s="15"/>
      <c r="H8" s="14"/>
      <c r="I8" s="14"/>
      <c r="J8" s="14"/>
      <c r="K8" s="14"/>
    </row>
    <row r="9" spans="1:11">
      <c r="A9">
        <v>6</v>
      </c>
      <c r="B9" s="3">
        <v>2.8913968449741399E-2</v>
      </c>
      <c r="C9" s="3">
        <v>2.4598941082250397E-5</v>
      </c>
      <c r="D9" s="3">
        <v>-2.2865096643080598E-5</v>
      </c>
      <c r="E9" s="3">
        <v>1.6802503076068499E-4</v>
      </c>
      <c r="F9" s="3">
        <v>2.9083727324941199E-2</v>
      </c>
      <c r="G9" s="15"/>
      <c r="H9" s="14"/>
      <c r="I9" s="14"/>
      <c r="J9" s="14"/>
      <c r="K9" s="14"/>
    </row>
    <row r="10" spans="1:11">
      <c r="A10">
        <v>7</v>
      </c>
      <c r="B10" s="3">
        <v>2.78957915887772E-2</v>
      </c>
      <c r="C10" s="3">
        <v>2.95891004171204E-5</v>
      </c>
      <c r="D10" s="3">
        <v>1.5953505177555401E-5</v>
      </c>
      <c r="E10" s="3">
        <v>7.2886312311750898E-4</v>
      </c>
      <c r="F10" s="3">
        <v>2.8670197317489401E-2</v>
      </c>
      <c r="G10" s="15"/>
      <c r="H10" s="14"/>
      <c r="I10" s="14"/>
      <c r="J10" s="14"/>
      <c r="K10" s="14"/>
    </row>
    <row r="11" spans="1:11">
      <c r="A11">
        <v>8</v>
      </c>
      <c r="B11" s="3">
        <v>2.8123482635972898E-2</v>
      </c>
      <c r="C11" s="3">
        <v>7.2668769839113599E-6</v>
      </c>
      <c r="D11" s="3">
        <v>-2.7124730955680498E-5</v>
      </c>
      <c r="E11" s="3">
        <v>1.2376639795462E-3</v>
      </c>
      <c r="F11" s="3">
        <v>2.9341288761547402E-2</v>
      </c>
      <c r="G11" s="15"/>
      <c r="H11" s="14"/>
      <c r="I11" s="14"/>
      <c r="J11" s="14"/>
      <c r="K11" s="14"/>
    </row>
    <row r="12" spans="1:11">
      <c r="A12">
        <v>9</v>
      </c>
      <c r="B12" s="3">
        <v>2.9547788155031399E-2</v>
      </c>
      <c r="C12" s="3">
        <v>8.0580779343530905E-7</v>
      </c>
      <c r="D12" s="3">
        <v>-8.4628286425831102E-6</v>
      </c>
      <c r="E12" s="3">
        <v>1.0486706743668099E-4</v>
      </c>
      <c r="F12" s="3">
        <v>2.9644998201619002E-2</v>
      </c>
      <c r="G12" s="15"/>
      <c r="H12" s="14"/>
      <c r="I12" s="14"/>
      <c r="J12" s="14"/>
      <c r="K12" s="14"/>
    </row>
    <row r="13" spans="1:11">
      <c r="A13">
        <v>10</v>
      </c>
      <c r="B13" s="3">
        <v>3.1082779307903898E-2</v>
      </c>
      <c r="C13" s="3">
        <v>4.3305879983806499E-5</v>
      </c>
      <c r="D13" s="3">
        <v>1.8098025206547599E-6</v>
      </c>
      <c r="E13" s="3">
        <v>6.3315160995130603E-4</v>
      </c>
      <c r="F13" s="3">
        <v>3.1761046600359701E-2</v>
      </c>
      <c r="G13" s="15"/>
      <c r="H13" s="14"/>
      <c r="I13" s="14"/>
      <c r="J13" s="14"/>
      <c r="K13" s="14"/>
    </row>
    <row r="14" spans="1:11">
      <c r="A14">
        <v>11</v>
      </c>
      <c r="B14" s="3">
        <v>3.2208683425302295E-2</v>
      </c>
      <c r="C14" s="3">
        <v>1.2280331078980198E-4</v>
      </c>
      <c r="D14" s="3">
        <v>1.1763042248567001E-5</v>
      </c>
      <c r="E14" s="3">
        <v>7.0055529922829595E-4</v>
      </c>
      <c r="F14" s="3">
        <v>3.3043805077569002E-2</v>
      </c>
      <c r="G14" s="15"/>
      <c r="H14" s="14"/>
      <c r="I14" s="14"/>
      <c r="J14" s="14"/>
      <c r="K14" s="14"/>
    </row>
    <row r="15" spans="1:11">
      <c r="A15">
        <v>12</v>
      </c>
      <c r="B15" s="3">
        <v>3.1496792447973404E-2</v>
      </c>
      <c r="C15" s="3">
        <v>2.2726554643405801E-4</v>
      </c>
      <c r="D15" s="3">
        <v>1.6723904113110503E-7</v>
      </c>
      <c r="E15" s="3">
        <v>3.2620906529373504E-4</v>
      </c>
      <c r="F15" s="3">
        <v>3.2050434298742402E-2</v>
      </c>
      <c r="G15" s="15"/>
      <c r="H15" s="14"/>
      <c r="I15" s="14"/>
      <c r="J15" s="14"/>
      <c r="K15" s="14"/>
    </row>
    <row r="16" spans="1:11">
      <c r="A16">
        <v>13</v>
      </c>
      <c r="B16" s="3">
        <v>3.18396953545683E-2</v>
      </c>
      <c r="C16" s="3">
        <v>2.1773732448631102E-4</v>
      </c>
      <c r="D16" s="3">
        <v>-3.9462184702414295E-5</v>
      </c>
      <c r="E16" s="3">
        <v>6.4342885086237506E-4</v>
      </c>
      <c r="F16" s="3">
        <v>3.2661399345214601E-2</v>
      </c>
      <c r="G16" s="15"/>
      <c r="H16" s="14"/>
      <c r="I16" s="14"/>
      <c r="J16" s="14"/>
      <c r="K16" s="14"/>
    </row>
    <row r="17" spans="1:11">
      <c r="A17">
        <v>14</v>
      </c>
      <c r="B17" s="3">
        <v>3.2925827267446299E-2</v>
      </c>
      <c r="C17" s="3">
        <v>3.6303927308766295E-4</v>
      </c>
      <c r="D17" s="3">
        <v>-1.0193985439559501E-5</v>
      </c>
      <c r="E17" s="3">
        <v>7.2079446363878792E-4</v>
      </c>
      <c r="F17" s="3">
        <v>3.3999467018733201E-2</v>
      </c>
      <c r="G17" s="15"/>
      <c r="H17" s="14"/>
      <c r="I17" s="14"/>
      <c r="J17" s="14"/>
      <c r="K17" s="14"/>
    </row>
    <row r="18" spans="1:11">
      <c r="A18">
        <v>15</v>
      </c>
      <c r="B18" s="3">
        <v>2.95374318976072E-2</v>
      </c>
      <c r="C18" s="3">
        <v>8.1839855871222906E-4</v>
      </c>
      <c r="D18" s="3">
        <v>2.7273241859174599E-5</v>
      </c>
      <c r="E18" s="3">
        <v>1.13530051308746E-3</v>
      </c>
      <c r="F18" s="3">
        <v>3.1518404211266102E-2</v>
      </c>
      <c r="G18" s="15"/>
      <c r="H18" s="14"/>
      <c r="I18" s="14"/>
      <c r="J18" s="14"/>
      <c r="K18" s="14"/>
    </row>
    <row r="19" spans="1:11">
      <c r="A19">
        <v>16</v>
      </c>
      <c r="B19" s="3">
        <v>2.9251491003564101E-2</v>
      </c>
      <c r="C19" s="3">
        <v>3.69271751823054E-3</v>
      </c>
      <c r="D19" s="3">
        <v>9.6406480257465804E-4</v>
      </c>
      <c r="E19" s="3">
        <v>2.8925302649219797E-3</v>
      </c>
      <c r="F19" s="3">
        <v>3.6800803589291303E-2</v>
      </c>
      <c r="G19" s="15"/>
      <c r="H19" s="14"/>
      <c r="I19" s="14"/>
      <c r="J19" s="14"/>
      <c r="K19" s="14"/>
    </row>
    <row r="20" spans="1:11">
      <c r="A20">
        <v>17</v>
      </c>
      <c r="B20" s="3">
        <v>2.04448416195523E-2</v>
      </c>
      <c r="C20" s="3">
        <v>4.6329556473719401E-3</v>
      </c>
      <c r="D20" s="3">
        <v>1.2063193615418398E-3</v>
      </c>
      <c r="E20" s="3">
        <v>3.7703262867251402E-3</v>
      </c>
      <c r="F20" s="3">
        <v>3.0054442915191201E-2</v>
      </c>
      <c r="G20" s="15"/>
      <c r="H20" s="14"/>
      <c r="I20" s="14"/>
      <c r="J20" s="14"/>
      <c r="K20" s="14"/>
    </row>
    <row r="21" spans="1:11">
      <c r="A21">
        <v>18</v>
      </c>
      <c r="B21" s="3">
        <v>1.5494828475230499E-2</v>
      </c>
      <c r="C21" s="3">
        <v>4.8929826042086498E-3</v>
      </c>
      <c r="D21" s="3">
        <v>1.32015706503361E-3</v>
      </c>
      <c r="E21" s="3">
        <v>3.7145328774693099E-3</v>
      </c>
      <c r="F21" s="3">
        <v>2.5422501021942101E-2</v>
      </c>
      <c r="G21" s="15"/>
      <c r="H21" s="14"/>
      <c r="I21" s="14"/>
      <c r="J21" s="14"/>
      <c r="K21" s="14"/>
    </row>
    <row r="22" spans="1:11">
      <c r="A22">
        <v>19</v>
      </c>
      <c r="B22" s="3">
        <v>1.1704781915810401E-2</v>
      </c>
      <c r="C22" s="3">
        <v>5.3443019743622004E-3</v>
      </c>
      <c r="D22" s="3">
        <v>1.1932719281124999E-3</v>
      </c>
      <c r="E22" s="3">
        <v>4.8914704849440001E-3</v>
      </c>
      <c r="F22" s="3">
        <v>2.3133826303229101E-2</v>
      </c>
      <c r="G22" s="15"/>
      <c r="H22" s="14"/>
      <c r="I22" s="14"/>
      <c r="J22" s="14"/>
      <c r="K22" s="14"/>
    </row>
    <row r="23" spans="1:11">
      <c r="A23">
        <v>20</v>
      </c>
      <c r="B23" s="3">
        <v>9.4239181972668503E-3</v>
      </c>
      <c r="C23" s="3">
        <v>5.6980392916102995E-3</v>
      </c>
      <c r="D23" s="3">
        <v>6.9910163743005409E-4</v>
      </c>
      <c r="E23" s="3">
        <v>2.8175839511622503E-3</v>
      </c>
      <c r="F23" s="3">
        <v>1.8638643077469399E-2</v>
      </c>
      <c r="G23" s="15"/>
      <c r="H23" s="14"/>
      <c r="I23" s="14"/>
      <c r="J23" s="14"/>
      <c r="K23" s="14"/>
    </row>
    <row r="24" spans="1:11">
      <c r="A24">
        <v>21</v>
      </c>
      <c r="B24" s="3">
        <v>6.8514366013427497E-3</v>
      </c>
      <c r="C24" s="3">
        <v>5.9785366916249609E-3</v>
      </c>
      <c r="D24" s="3">
        <v>7.408778890712291E-4</v>
      </c>
      <c r="E24" s="3">
        <v>2.4131194231050502E-3</v>
      </c>
      <c r="F24" s="3">
        <v>1.59839706051439E-2</v>
      </c>
      <c r="G24" s="15"/>
      <c r="H24" s="14"/>
      <c r="I24" s="14"/>
      <c r="J24" s="14"/>
      <c r="K24" s="14"/>
    </row>
    <row r="25" spans="1:11">
      <c r="A25">
        <v>22</v>
      </c>
      <c r="B25" s="3">
        <v>6.1920262749171695E-3</v>
      </c>
      <c r="C25" s="3">
        <v>6.0720510677656804E-3</v>
      </c>
      <c r="D25" s="3">
        <v>7.3822383933747006E-4</v>
      </c>
      <c r="E25" s="3">
        <v>2.2099590635055498E-3</v>
      </c>
      <c r="F25" s="3">
        <v>1.5212260245525799E-2</v>
      </c>
      <c r="G25" s="15"/>
      <c r="H25" s="14"/>
      <c r="I25" s="14"/>
      <c r="J25" s="14"/>
      <c r="K25" s="14"/>
    </row>
    <row r="26" spans="1:11">
      <c r="A26">
        <v>23</v>
      </c>
      <c r="B26" s="3">
        <v>7.0912500261702009E-3</v>
      </c>
      <c r="C26" s="3">
        <v>6.8469210216685903E-3</v>
      </c>
      <c r="D26" s="3">
        <v>9.5516106476981803E-4</v>
      </c>
      <c r="E26" s="3">
        <v>2.6490717267104403E-3</v>
      </c>
      <c r="F26" s="3">
        <v>1.7542403839319001E-2</v>
      </c>
      <c r="G26" s="15"/>
      <c r="H26" s="14"/>
      <c r="I26" s="14"/>
      <c r="J26" s="14"/>
      <c r="K26" s="14"/>
    </row>
    <row r="27" spans="1:11">
      <c r="A27">
        <v>24</v>
      </c>
      <c r="B27" s="3">
        <v>5.6887633565044808E-3</v>
      </c>
      <c r="C27" s="3">
        <v>6.5705963667327403E-3</v>
      </c>
      <c r="D27" s="3">
        <v>8.7881166643351608E-4</v>
      </c>
      <c r="E27" s="3">
        <v>2.50739921432466E-3</v>
      </c>
      <c r="F27" s="3">
        <v>1.56455706039954E-2</v>
      </c>
      <c r="G27" s="15"/>
      <c r="H27" s="14"/>
      <c r="I27" s="14"/>
      <c r="J27" s="14"/>
      <c r="K27" s="14"/>
    </row>
    <row r="28" spans="1:11">
      <c r="A28">
        <v>25</v>
      </c>
      <c r="B28" s="3">
        <v>5.4763266669964096E-3</v>
      </c>
      <c r="C28" s="3">
        <v>6.6932331367012994E-3</v>
      </c>
      <c r="D28" s="3">
        <v>1.1924056287743201E-3</v>
      </c>
      <c r="E28" s="3">
        <v>2.4439105595176602E-3</v>
      </c>
      <c r="F28" s="3">
        <v>1.5805875991989699E-2</v>
      </c>
      <c r="G28" s="15"/>
      <c r="H28" s="14"/>
      <c r="I28" s="14"/>
      <c r="J28" s="14"/>
      <c r="K28" s="14"/>
    </row>
    <row r="29" spans="1:11">
      <c r="A29">
        <v>26</v>
      </c>
      <c r="B29" s="3">
        <v>5.3230790919494798E-3</v>
      </c>
      <c r="C29" s="3">
        <v>7.0361627714525098E-3</v>
      </c>
      <c r="D29" s="3">
        <v>1.15083930879316E-3</v>
      </c>
      <c r="E29" s="3">
        <v>2.5179389712419497E-3</v>
      </c>
      <c r="F29" s="3">
        <v>1.6028020143437099E-2</v>
      </c>
      <c r="G29" s="15"/>
      <c r="H29" s="14"/>
      <c r="I29" s="14"/>
      <c r="J29" s="14"/>
      <c r="K29" s="14"/>
    </row>
    <row r="30" spans="1:11">
      <c r="A30">
        <v>27</v>
      </c>
      <c r="B30" s="3">
        <v>5.20169831893869E-3</v>
      </c>
      <c r="C30" s="3">
        <v>7.2424335299083095E-3</v>
      </c>
      <c r="D30" s="3">
        <v>1.1474674803278E-3</v>
      </c>
      <c r="E30" s="3">
        <v>2.6315095592009201E-3</v>
      </c>
      <c r="F30" s="3">
        <v>1.6223108888375699E-2</v>
      </c>
      <c r="G30" s="15"/>
      <c r="H30" s="14"/>
      <c r="I30" s="14"/>
      <c r="J30" s="14"/>
      <c r="K30" s="14"/>
    </row>
    <row r="31" spans="1:11">
      <c r="A31">
        <v>28</v>
      </c>
      <c r="B31" s="3">
        <v>4.4197784160972904E-3</v>
      </c>
      <c r="C31" s="3">
        <v>7.6858530873124397E-3</v>
      </c>
      <c r="D31" s="3">
        <v>1.3184641877964801E-3</v>
      </c>
      <c r="E31" s="3">
        <v>2.74258631565839E-3</v>
      </c>
      <c r="F31" s="3">
        <v>1.6166682006864601E-2</v>
      </c>
      <c r="G31" s="15"/>
      <c r="H31" s="14"/>
      <c r="I31" s="14"/>
      <c r="J31" s="14"/>
      <c r="K31" s="14"/>
    </row>
    <row r="32" spans="1:11">
      <c r="A32">
        <v>29</v>
      </c>
      <c r="B32" s="3">
        <v>4.8931185833889198E-3</v>
      </c>
      <c r="C32" s="3">
        <v>8.4801923984456802E-3</v>
      </c>
      <c r="D32" s="3">
        <v>1.52753124879704E-3</v>
      </c>
      <c r="E32" s="3">
        <v>3.29085392529543E-3</v>
      </c>
      <c r="F32" s="3">
        <v>1.8191696155927001E-2</v>
      </c>
      <c r="G32" s="15"/>
      <c r="H32" s="14"/>
      <c r="I32" s="14"/>
      <c r="J32" s="14"/>
      <c r="K32" s="14"/>
    </row>
    <row r="33" spans="1:11">
      <c r="A33">
        <v>30</v>
      </c>
      <c r="B33" s="3">
        <v>4.6852617668746198E-3</v>
      </c>
      <c r="C33" s="3">
        <v>8.584340554705569E-3</v>
      </c>
      <c r="D33" s="3">
        <v>1.6649886406615798E-3</v>
      </c>
      <c r="E33" s="3">
        <v>3.4176969757528501E-3</v>
      </c>
      <c r="F33" s="3">
        <v>1.8352287937994601E-2</v>
      </c>
      <c r="G33" s="15"/>
      <c r="H33" s="14"/>
      <c r="I33" s="14"/>
      <c r="J33" s="14"/>
      <c r="K33" s="14"/>
    </row>
    <row r="34" spans="1:11">
      <c r="A34">
        <v>31</v>
      </c>
      <c r="B34" s="3">
        <v>4.4147304790773702E-3</v>
      </c>
      <c r="C34" s="3">
        <v>8.7781062365365897E-3</v>
      </c>
      <c r="D34" s="3">
        <v>2.1955640150139698E-3</v>
      </c>
      <c r="E34" s="3">
        <v>3.5052309583108298E-3</v>
      </c>
      <c r="F34" s="3">
        <v>1.8893631688938699E-2</v>
      </c>
      <c r="G34" s="15"/>
      <c r="H34" s="14"/>
      <c r="I34" s="14"/>
      <c r="J34" s="14"/>
      <c r="K34" s="14"/>
    </row>
    <row r="35" spans="1:11">
      <c r="A35">
        <v>32</v>
      </c>
      <c r="B35" s="3">
        <v>4.2439700040220905E-3</v>
      </c>
      <c r="C35" s="3">
        <v>9.5766676242714996E-3</v>
      </c>
      <c r="D35" s="3">
        <v>2.45161876612973E-3</v>
      </c>
      <c r="E35" s="3">
        <v>4.0511695970827898E-3</v>
      </c>
      <c r="F35" s="3">
        <v>2.0323425991506099E-2</v>
      </c>
      <c r="G35" s="15"/>
      <c r="H35" s="14"/>
      <c r="I35" s="14"/>
      <c r="J35" s="14"/>
      <c r="K35" s="14"/>
    </row>
    <row r="36" spans="1:11">
      <c r="A36">
        <v>33</v>
      </c>
      <c r="B36" s="3">
        <v>3.9118429604339403E-3</v>
      </c>
      <c r="C36" s="3">
        <v>9.6300124061806606E-3</v>
      </c>
      <c r="D36" s="3">
        <v>2.5970950268447302E-3</v>
      </c>
      <c r="E36" s="3">
        <v>4.1971469506816598E-3</v>
      </c>
      <c r="F36" s="3">
        <v>2.0336097344141001E-2</v>
      </c>
      <c r="G36" s="15"/>
      <c r="H36" s="14"/>
      <c r="I36" s="14"/>
      <c r="J36" s="14"/>
      <c r="K36" s="14"/>
    </row>
    <row r="37" spans="1:11">
      <c r="A37">
        <v>34</v>
      </c>
      <c r="B37" s="3">
        <v>3.3884839022537399E-3</v>
      </c>
      <c r="C37" s="3">
        <v>9.4547872670011305E-3</v>
      </c>
      <c r="D37" s="3">
        <v>2.9363324203806702E-3</v>
      </c>
      <c r="E37" s="3">
        <v>4.1287740312875697E-3</v>
      </c>
      <c r="F37" s="3">
        <v>1.9908377620923099E-2</v>
      </c>
      <c r="G37" s="15"/>
      <c r="H37" s="14"/>
      <c r="I37" s="14"/>
      <c r="J37" s="14"/>
      <c r="K37" s="14"/>
    </row>
    <row r="38" spans="1:11">
      <c r="A38">
        <v>35</v>
      </c>
      <c r="B38" s="3">
        <v>3.1286508186217699E-3</v>
      </c>
      <c r="C38" s="3">
        <v>9.5476528211375505E-3</v>
      </c>
      <c r="D38" s="3">
        <v>3.3670034173948998E-3</v>
      </c>
      <c r="E38" s="3">
        <v>4.72943934947633E-3</v>
      </c>
      <c r="F38" s="3">
        <v>2.0772746406630498E-2</v>
      </c>
      <c r="G38" s="15"/>
      <c r="H38" s="14"/>
      <c r="I38" s="14"/>
      <c r="J38" s="14"/>
      <c r="K38" s="14"/>
    </row>
    <row r="39" spans="1:11">
      <c r="A39">
        <v>36</v>
      </c>
      <c r="B39" s="3">
        <v>2.97711915426393E-3</v>
      </c>
      <c r="C39" s="3">
        <v>9.7476777555369296E-3</v>
      </c>
      <c r="D39" s="3">
        <v>3.50579777041937E-3</v>
      </c>
      <c r="E39" s="3">
        <v>4.9149746013143706E-3</v>
      </c>
      <c r="F39" s="3">
        <v>2.1145569281534601E-2</v>
      </c>
      <c r="G39" s="15"/>
      <c r="H39" s="14"/>
      <c r="I39" s="14"/>
      <c r="J39" s="14"/>
      <c r="K39" s="14"/>
    </row>
    <row r="40" spans="1:11">
      <c r="A40">
        <v>37</v>
      </c>
      <c r="B40" s="3">
        <v>2.5244550436590201E-3</v>
      </c>
      <c r="C40" s="3">
        <v>9.2417354343094903E-3</v>
      </c>
      <c r="D40" s="3">
        <v>3.5603393417346901E-3</v>
      </c>
      <c r="E40" s="3">
        <v>5.0287977556401596E-3</v>
      </c>
      <c r="F40" s="3">
        <v>2.0355327575343297E-2</v>
      </c>
      <c r="G40" s="15"/>
      <c r="H40" s="14"/>
      <c r="I40" s="14"/>
      <c r="J40" s="14"/>
      <c r="K40" s="14"/>
    </row>
    <row r="41" spans="1:11">
      <c r="A41">
        <v>38</v>
      </c>
      <c r="B41" s="3">
        <v>2.3073163251391801E-3</v>
      </c>
      <c r="C41" s="3">
        <v>8.7101572010515309E-3</v>
      </c>
      <c r="D41" s="3">
        <v>3.5141680833200902E-3</v>
      </c>
      <c r="E41" s="3">
        <v>5.0454580528002599E-3</v>
      </c>
      <c r="F41" s="3">
        <v>1.9577099662310998E-2</v>
      </c>
      <c r="G41" s="15"/>
      <c r="H41" s="14"/>
      <c r="I41" s="14"/>
      <c r="J41" s="14"/>
      <c r="K41" s="14"/>
    </row>
    <row r="42" spans="1:11">
      <c r="A42">
        <v>39</v>
      </c>
      <c r="B42" s="3">
        <v>2.1947569146566E-3</v>
      </c>
      <c r="C42" s="3">
        <v>8.8697072775893795E-3</v>
      </c>
      <c r="D42" s="3">
        <v>4.24924088791167E-3</v>
      </c>
      <c r="E42" s="3">
        <v>5.5585227900128101E-3</v>
      </c>
      <c r="F42" s="3">
        <v>2.0872227870170401E-2</v>
      </c>
      <c r="G42" s="15"/>
      <c r="H42" s="14"/>
      <c r="I42" s="14"/>
      <c r="J42" s="14"/>
      <c r="K42" s="14"/>
    </row>
    <row r="43" spans="1:11">
      <c r="A43">
        <v>40</v>
      </c>
      <c r="B43" s="3">
        <v>2.0478909746421202E-3</v>
      </c>
      <c r="C43" s="3">
        <v>9.3179872010243012E-3</v>
      </c>
      <c r="D43" s="3">
        <v>4.42168557070176E-3</v>
      </c>
      <c r="E43" s="3">
        <v>5.8747199071218607E-3</v>
      </c>
      <c r="F43" s="3">
        <v>2.1662283653490003E-2</v>
      </c>
      <c r="G43" s="15"/>
      <c r="H43" s="14"/>
      <c r="I43" s="14"/>
      <c r="J43" s="14"/>
      <c r="K43" s="14"/>
    </row>
    <row r="44" spans="1:11">
      <c r="A44">
        <v>41</v>
      </c>
      <c r="B44" s="3">
        <v>1.7508606298866699E-3</v>
      </c>
      <c r="C44" s="3">
        <v>8.9513744680456697E-3</v>
      </c>
      <c r="D44" s="3">
        <v>4.4736580049552499E-3</v>
      </c>
      <c r="E44" s="3">
        <v>6.3436086326048805E-3</v>
      </c>
      <c r="F44" s="3">
        <v>2.15195017354924E-2</v>
      </c>
      <c r="G44" s="15"/>
      <c r="H44" s="14"/>
      <c r="I44" s="14"/>
      <c r="J44" s="14"/>
      <c r="K44" s="14"/>
    </row>
    <row r="45" spans="1:11">
      <c r="A45">
        <v>42</v>
      </c>
      <c r="B45" s="3">
        <v>1.2396754544265101E-3</v>
      </c>
      <c r="C45" s="3">
        <v>8.7965476996063503E-3</v>
      </c>
      <c r="D45" s="3">
        <v>5.0040084878742201E-3</v>
      </c>
      <c r="E45" s="3">
        <v>6.0941896252514303E-3</v>
      </c>
      <c r="F45" s="3">
        <v>2.1134421267158497E-2</v>
      </c>
      <c r="G45" s="15"/>
      <c r="H45" s="14"/>
      <c r="I45" s="14"/>
      <c r="J45" s="14"/>
      <c r="K45" s="14"/>
    </row>
    <row r="46" spans="1:11">
      <c r="A46">
        <v>43</v>
      </c>
      <c r="B46" s="3">
        <v>1.0322227995137E-3</v>
      </c>
      <c r="C46" s="3">
        <v>8.6842870677724896E-3</v>
      </c>
      <c r="D46" s="3">
        <v>4.4395036031393302E-3</v>
      </c>
      <c r="E46" s="3">
        <v>5.8536246323287596E-3</v>
      </c>
      <c r="F46" s="3">
        <v>2.0009638102754298E-2</v>
      </c>
      <c r="G46" s="15"/>
      <c r="H46" s="14"/>
      <c r="I46" s="14"/>
      <c r="J46" s="14"/>
      <c r="K46" s="14"/>
    </row>
    <row r="47" spans="1:11">
      <c r="A47">
        <v>44</v>
      </c>
      <c r="B47" s="3">
        <v>9.3282056689732303E-4</v>
      </c>
      <c r="C47" s="3">
        <v>7.43393873389093E-3</v>
      </c>
      <c r="D47" s="3">
        <v>3.9211350097666199E-3</v>
      </c>
      <c r="E47" s="3">
        <v>6.1141241217299701E-3</v>
      </c>
      <c r="F47" s="3">
        <v>1.8402018432284797E-2</v>
      </c>
      <c r="G47" s="15"/>
      <c r="H47" s="14"/>
      <c r="I47" s="14"/>
      <c r="J47" s="14"/>
      <c r="K47" s="14"/>
    </row>
    <row r="48" spans="1:11">
      <c r="A48">
        <v>45</v>
      </c>
      <c r="B48" s="3">
        <v>4.1729675284431699E-4</v>
      </c>
      <c r="C48" s="3">
        <v>6.7706177021698401E-3</v>
      </c>
      <c r="D48" s="3">
        <v>3.1059408532704102E-3</v>
      </c>
      <c r="E48" s="3">
        <v>5.6280144101782999E-3</v>
      </c>
      <c r="F48" s="3">
        <v>1.5921869718462801E-2</v>
      </c>
      <c r="G48" s="15"/>
      <c r="H48" s="14"/>
      <c r="I48" s="14"/>
      <c r="J48" s="14"/>
      <c r="K48" s="14"/>
    </row>
    <row r="49" spans="1:11">
      <c r="A49">
        <v>46</v>
      </c>
      <c r="B49" s="3">
        <v>1.85815372325951E-4</v>
      </c>
      <c r="C49" s="3">
        <v>6.3420570222768903E-3</v>
      </c>
      <c r="D49" s="3">
        <v>2.8422976909041496E-3</v>
      </c>
      <c r="E49" s="3">
        <v>5.29966727525767E-3</v>
      </c>
      <c r="F49" s="3">
        <v>1.4669837360764599E-2</v>
      </c>
      <c r="G49" s="15"/>
      <c r="H49" s="14"/>
      <c r="I49" s="14"/>
      <c r="J49" s="14"/>
      <c r="K49" s="14"/>
    </row>
    <row r="50" spans="1:11">
      <c r="A50">
        <v>47</v>
      </c>
      <c r="B50" s="3">
        <v>2.6218584804306498E-4</v>
      </c>
      <c r="C50" s="3">
        <v>6.4656262005750795E-3</v>
      </c>
      <c r="D50" s="3">
        <v>3.17592701628998E-3</v>
      </c>
      <c r="E50" s="3">
        <v>5.4992991985761096E-3</v>
      </c>
      <c r="F50" s="3">
        <v>1.5403038263484199E-2</v>
      </c>
      <c r="G50" s="15"/>
      <c r="H50" s="14"/>
      <c r="I50" s="14"/>
      <c r="J50" s="14"/>
      <c r="K50" s="14"/>
    </row>
    <row r="51" spans="1:11">
      <c r="A51">
        <v>48</v>
      </c>
      <c r="B51" s="3">
        <v>5.4821558139346094E-4</v>
      </c>
      <c r="C51" s="3">
        <v>7.1919588594507597E-3</v>
      </c>
      <c r="D51" s="3">
        <v>4.2328645024234399E-3</v>
      </c>
      <c r="E51" s="3">
        <v>5.9076553845729797E-3</v>
      </c>
      <c r="F51" s="3">
        <v>1.7880694327840601E-2</v>
      </c>
      <c r="G51" s="15"/>
      <c r="H51" s="14"/>
      <c r="I51" s="14"/>
      <c r="J51" s="14"/>
      <c r="K51" s="14"/>
    </row>
    <row r="52" spans="1:11">
      <c r="A52">
        <v>49</v>
      </c>
      <c r="B52" s="3">
        <v>1.80946620586371E-4</v>
      </c>
      <c r="C52" s="3">
        <v>7.0907267915247098E-3</v>
      </c>
      <c r="D52" s="3">
        <v>4.9376418917618401E-3</v>
      </c>
      <c r="E52" s="3">
        <v>6.7238883217195997E-3</v>
      </c>
      <c r="F52" s="3">
        <v>1.8933203625592501E-2</v>
      </c>
      <c r="G52" s="15"/>
      <c r="H52" s="14"/>
      <c r="I52" s="14"/>
      <c r="J52" s="14"/>
      <c r="K52" s="14"/>
    </row>
    <row r="53" spans="1:11">
      <c r="A53">
        <v>50</v>
      </c>
      <c r="B53" s="3">
        <v>5.5125456089611497E-4</v>
      </c>
      <c r="C53" s="3">
        <v>7.2656383463389693E-3</v>
      </c>
      <c r="D53" s="3">
        <v>5.66538367406021E-3</v>
      </c>
      <c r="E53" s="3">
        <v>6.7827227643800104E-3</v>
      </c>
      <c r="F53" s="3">
        <v>2.02649993456753E-2</v>
      </c>
      <c r="G53" s="15"/>
      <c r="H53" s="14"/>
      <c r="I53" s="14"/>
      <c r="J53" s="14"/>
      <c r="K53" s="14"/>
    </row>
    <row r="54" spans="1:11">
      <c r="A54">
        <v>51</v>
      </c>
      <c r="B54" s="3">
        <v>4.96549688872847E-4</v>
      </c>
      <c r="C54" s="3">
        <v>7.3206488169756702E-3</v>
      </c>
      <c r="D54" s="3">
        <v>6.2745243779746794E-3</v>
      </c>
      <c r="E54" s="3">
        <v>7.5382522468219601E-3</v>
      </c>
      <c r="F54" s="3">
        <v>2.1629975130645098E-2</v>
      </c>
      <c r="G54" s="15"/>
      <c r="H54" s="14"/>
      <c r="I54" s="14"/>
      <c r="J54" s="14"/>
      <c r="K54" s="14"/>
    </row>
    <row r="55" spans="1:11">
      <c r="A55">
        <v>52</v>
      </c>
      <c r="B55" s="3">
        <v>3.1371148505539E-4</v>
      </c>
      <c r="C55" s="3">
        <v>7.52965610673782E-3</v>
      </c>
      <c r="D55" s="3">
        <v>6.6832588060520108E-3</v>
      </c>
      <c r="E55" s="3">
        <v>8.26173342868608E-3</v>
      </c>
      <c r="F55" s="3">
        <v>2.2788359826531299E-2</v>
      </c>
      <c r="G55" s="15"/>
      <c r="H55" s="14"/>
      <c r="I55" s="14"/>
      <c r="J55" s="14"/>
      <c r="K55" s="14"/>
    </row>
    <row r="56" spans="1:11">
      <c r="A56">
        <v>53</v>
      </c>
      <c r="B56" s="3">
        <v>9.1298180809399292E-5</v>
      </c>
      <c r="C56" s="3">
        <v>7.0169705139384699E-3</v>
      </c>
      <c r="D56" s="3">
        <v>6.5042345277778399E-3</v>
      </c>
      <c r="E56" s="3">
        <v>8.2257272820551695E-3</v>
      </c>
      <c r="F56" s="3">
        <v>2.1838230504580797E-2</v>
      </c>
      <c r="G56" s="15"/>
      <c r="H56" s="14"/>
      <c r="I56" s="14"/>
      <c r="J56" s="14"/>
      <c r="K56" s="14"/>
    </row>
    <row r="57" spans="1:11">
      <c r="A57">
        <v>54</v>
      </c>
      <c r="B57" s="3">
        <v>7.1572939879319594E-5</v>
      </c>
      <c r="C57" s="3">
        <v>6.4386064915000997E-3</v>
      </c>
      <c r="D57" s="3">
        <v>6.4689948039527798E-3</v>
      </c>
      <c r="E57" s="3">
        <v>9.0597429509385388E-3</v>
      </c>
      <c r="F57" s="3">
        <v>2.2038917186270698E-2</v>
      </c>
      <c r="G57" s="15"/>
      <c r="H57" s="14"/>
      <c r="I57" s="14"/>
      <c r="J57" s="14"/>
      <c r="K57" s="14"/>
    </row>
    <row r="58" spans="1:11">
      <c r="A58">
        <v>55</v>
      </c>
      <c r="B58" s="3">
        <v>8.3612558007877791E-5</v>
      </c>
      <c r="C58" s="3">
        <v>6.9913885994155201E-3</v>
      </c>
      <c r="D58" s="3">
        <v>7.9899169828792811E-3</v>
      </c>
      <c r="E58" s="3">
        <v>9.5746515372803192E-3</v>
      </c>
      <c r="F58" s="3">
        <v>2.4639569677583004E-2</v>
      </c>
      <c r="G58" s="15"/>
      <c r="H58" s="14"/>
      <c r="I58" s="14"/>
      <c r="J58" s="14"/>
      <c r="K58" s="14"/>
    </row>
    <row r="59" spans="1:11">
      <c r="A59">
        <v>56</v>
      </c>
      <c r="B59" s="3">
        <v>-5.1855388527792198E-5</v>
      </c>
      <c r="C59" s="3">
        <v>6.8720328495035102E-3</v>
      </c>
      <c r="D59" s="3">
        <v>7.5634193690183801E-3</v>
      </c>
      <c r="E59" s="3">
        <v>9.9770153956171403E-3</v>
      </c>
      <c r="F59" s="3">
        <v>2.4360612225611197E-2</v>
      </c>
      <c r="G59" s="15"/>
      <c r="H59" s="14"/>
      <c r="I59" s="14"/>
      <c r="J59" s="14"/>
      <c r="K59" s="14"/>
    </row>
    <row r="60" spans="1:11">
      <c r="A60">
        <v>57</v>
      </c>
      <c r="B60" s="3">
        <v>1.38148646134467E-4</v>
      </c>
      <c r="C60" s="3">
        <v>6.6642727326108797E-3</v>
      </c>
      <c r="D60" s="3">
        <v>6.933014294572E-3</v>
      </c>
      <c r="E60" s="3">
        <v>1.0236252665872102E-2</v>
      </c>
      <c r="F60" s="3">
        <v>2.39716883391894E-2</v>
      </c>
      <c r="G60" s="15"/>
      <c r="H60" s="14"/>
      <c r="I60" s="14"/>
      <c r="J60" s="14"/>
      <c r="K60" s="14"/>
    </row>
    <row r="61" spans="1:11">
      <c r="A61">
        <v>58</v>
      </c>
      <c r="B61" s="3">
        <v>3.6100338755891903E-4</v>
      </c>
      <c r="C61" s="3">
        <v>6.8679065048255408E-3</v>
      </c>
      <c r="D61" s="3">
        <v>7.0215535704544994E-3</v>
      </c>
      <c r="E61" s="3">
        <v>1.0296127323363401E-2</v>
      </c>
      <c r="F61" s="3">
        <v>2.4546590786202402E-2</v>
      </c>
      <c r="G61" s="15"/>
      <c r="H61" s="14"/>
      <c r="I61" s="14"/>
      <c r="J61" s="14"/>
      <c r="K61" s="14"/>
    </row>
    <row r="62" spans="1:11">
      <c r="A62">
        <v>59</v>
      </c>
      <c r="B62" s="3">
        <v>6.0501627772056204E-4</v>
      </c>
      <c r="C62" s="3">
        <v>6.9765162978607E-3</v>
      </c>
      <c r="D62" s="3">
        <v>8.1575479564929502E-3</v>
      </c>
      <c r="E62" s="3">
        <v>1.0975074287311698E-2</v>
      </c>
      <c r="F62" s="3">
        <v>2.67141548193859E-2</v>
      </c>
      <c r="G62" s="15"/>
      <c r="H62" s="14"/>
      <c r="I62" s="14"/>
      <c r="J62" s="14"/>
      <c r="K62" s="14"/>
    </row>
    <row r="63" spans="1:11">
      <c r="A63">
        <v>60</v>
      </c>
      <c r="B63" s="3">
        <v>3.5796641073224599E-4</v>
      </c>
      <c r="C63" s="3">
        <v>6.7307090519198795E-3</v>
      </c>
      <c r="D63" s="3">
        <v>6.9984848860814297E-3</v>
      </c>
      <c r="E63" s="3">
        <v>1.04058552508759E-2</v>
      </c>
      <c r="F63" s="3">
        <v>2.4493015599609497E-2</v>
      </c>
      <c r="G63" s="15"/>
      <c r="H63" s="14"/>
      <c r="I63" s="14"/>
      <c r="J63" s="14"/>
      <c r="K63" s="14"/>
    </row>
    <row r="64" spans="1:11">
      <c r="A64">
        <v>61</v>
      </c>
      <c r="B64" s="3">
        <v>6.5248802325072893E-4</v>
      </c>
      <c r="C64" s="3">
        <v>6.5374068607615098E-3</v>
      </c>
      <c r="D64" s="3">
        <v>6.3960574947523295E-3</v>
      </c>
      <c r="E64" s="3">
        <v>1.0621147539833699E-2</v>
      </c>
      <c r="F64" s="3">
        <v>2.42070999185982E-2</v>
      </c>
      <c r="G64" s="15"/>
      <c r="H64" s="14"/>
      <c r="I64" s="14"/>
      <c r="J64" s="14"/>
      <c r="K64" s="14"/>
    </row>
    <row r="65" spans="1:11">
      <c r="A65">
        <v>62</v>
      </c>
      <c r="B65" s="3">
        <v>6.3054995755351011E-4</v>
      </c>
      <c r="C65" s="3">
        <v>6.0850471079025407E-3</v>
      </c>
      <c r="D65" s="3">
        <v>6.5057163849493102E-3</v>
      </c>
      <c r="E65" s="3">
        <v>1.0090767411353401E-2</v>
      </c>
      <c r="F65" s="3">
        <v>2.3312080861758702E-2</v>
      </c>
      <c r="G65" s="15"/>
      <c r="H65" s="14"/>
      <c r="I65" s="14"/>
      <c r="J65" s="14"/>
      <c r="K65" s="14"/>
    </row>
    <row r="66" spans="1:11">
      <c r="A66">
        <v>63</v>
      </c>
      <c r="B66" s="3">
        <v>5.7536576667898093E-4</v>
      </c>
      <c r="C66" s="3">
        <v>6.0733926501632699E-3</v>
      </c>
      <c r="D66" s="3">
        <v>7.0672569549306693E-3</v>
      </c>
      <c r="E66" s="3">
        <v>1.1132442152618501E-2</v>
      </c>
      <c r="F66" s="3">
        <v>2.4848457524391399E-2</v>
      </c>
      <c r="G66" s="15"/>
      <c r="H66" s="14"/>
      <c r="I66" s="14"/>
      <c r="J66" s="14"/>
      <c r="K66" s="14"/>
    </row>
    <row r="67" spans="1:11">
      <c r="A67">
        <v>64</v>
      </c>
      <c r="B67" s="3">
        <v>1.5507971840009099E-4</v>
      </c>
      <c r="C67" s="3">
        <v>6.0688292346243499E-3</v>
      </c>
      <c r="D67" s="3">
        <v>5.8488755686327996E-3</v>
      </c>
      <c r="E67" s="3">
        <v>1.13348628879733E-2</v>
      </c>
      <c r="F67" s="3">
        <v>2.34076474096305E-2</v>
      </c>
      <c r="G67" s="15"/>
      <c r="H67" s="14"/>
      <c r="I67" s="14"/>
      <c r="J67" s="14"/>
      <c r="K67" s="14"/>
    </row>
    <row r="68" spans="1:11">
      <c r="A68">
        <v>65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15"/>
      <c r="H68" s="14"/>
      <c r="I68" s="14"/>
      <c r="J68" s="14"/>
      <c r="K68" s="1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1DF5D-147D-4534-B82F-75801C3820D6}">
  <dimension ref="A1"/>
  <sheetViews>
    <sheetView workbookViewId="0"/>
  </sheetViews>
  <sheetFormatPr defaultRowHeight="15"/>
  <sheetData>
    <row r="1" spans="1:1">
      <c r="A1" t="s">
        <v>244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C136E-CD94-4105-8F52-80C19D14DFDE}">
  <dimension ref="A1"/>
  <sheetViews>
    <sheetView workbookViewId="0"/>
  </sheetViews>
  <sheetFormatPr defaultRowHeight="15"/>
  <sheetData>
    <row r="1" spans="1:1">
      <c r="A1" s="14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CA5E8-542F-4382-9B63-5E59D1A07C05}">
  <dimension ref="A1:C8"/>
  <sheetViews>
    <sheetView tabSelected="1" workbookViewId="0">
      <selection activeCell="C9" sqref="C9:C10"/>
    </sheetView>
  </sheetViews>
  <sheetFormatPr defaultRowHeight="15"/>
  <sheetData>
    <row r="1" spans="1:3">
      <c r="A1" s="13" t="s">
        <v>255</v>
      </c>
    </row>
    <row r="2" spans="1:3">
      <c r="A2" t="s">
        <v>257</v>
      </c>
      <c r="B2" t="s">
        <v>258</v>
      </c>
    </row>
    <row r="3" spans="1:3">
      <c r="A3" t="s">
        <v>260</v>
      </c>
      <c r="B3" t="s">
        <v>259</v>
      </c>
      <c r="C3" s="1">
        <v>1995000</v>
      </c>
    </row>
    <row r="4" spans="1:3">
      <c r="A4" t="s">
        <v>260</v>
      </c>
      <c r="B4" t="s">
        <v>256</v>
      </c>
      <c r="C4" s="1">
        <v>22000</v>
      </c>
    </row>
    <row r="5" spans="1:3">
      <c r="A5" t="s">
        <v>261</v>
      </c>
      <c r="B5" t="s">
        <v>259</v>
      </c>
      <c r="C5" s="1">
        <v>239000</v>
      </c>
    </row>
    <row r="6" spans="1:3">
      <c r="A6" t="s">
        <v>261</v>
      </c>
      <c r="B6" t="s">
        <v>256</v>
      </c>
      <c r="C6" s="1">
        <v>46000</v>
      </c>
    </row>
    <row r="7" spans="1:3">
      <c r="A7" t="s">
        <v>262</v>
      </c>
      <c r="B7" t="s">
        <v>259</v>
      </c>
      <c r="C7" s="1">
        <v>22000</v>
      </c>
    </row>
    <row r="8" spans="1:3">
      <c r="A8" t="s">
        <v>262</v>
      </c>
      <c r="B8" t="s">
        <v>256</v>
      </c>
      <c r="C8" s="1">
        <v>74000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02BB-625A-4787-9C43-8B059EF5DB0E}">
  <dimension ref="A1:J26"/>
  <sheetViews>
    <sheetView workbookViewId="0"/>
  </sheetViews>
  <sheetFormatPr defaultRowHeight="15"/>
  <sheetData>
    <row r="1" spans="1:10">
      <c r="A1" t="s">
        <v>222</v>
      </c>
    </row>
    <row r="2" spans="1:10">
      <c r="A2" t="s">
        <v>1</v>
      </c>
      <c r="G2" t="s">
        <v>8</v>
      </c>
    </row>
    <row r="3" spans="1:10">
      <c r="A3" t="s">
        <v>206</v>
      </c>
      <c r="B3" t="s">
        <v>2</v>
      </c>
      <c r="C3" t="s">
        <v>3</v>
      </c>
      <c r="D3" t="s">
        <v>4</v>
      </c>
      <c r="E3" t="s">
        <v>5</v>
      </c>
      <c r="G3" t="s">
        <v>206</v>
      </c>
      <c r="H3" t="s">
        <v>6</v>
      </c>
      <c r="I3" t="s">
        <v>7</v>
      </c>
      <c r="J3" t="s">
        <v>5</v>
      </c>
    </row>
    <row r="4" spans="1:10">
      <c r="A4">
        <v>2003</v>
      </c>
      <c r="B4">
        <v>89138</v>
      </c>
      <c r="C4">
        <v>115144</v>
      </c>
      <c r="D4">
        <v>14658</v>
      </c>
      <c r="E4">
        <v>3599</v>
      </c>
      <c r="G4">
        <v>2003</v>
      </c>
      <c r="H4">
        <v>50070</v>
      </c>
      <c r="I4">
        <v>89924</v>
      </c>
      <c r="J4">
        <v>82545</v>
      </c>
    </row>
    <row r="5" spans="1:10">
      <c r="A5">
        <v>2004</v>
      </c>
      <c r="B5">
        <v>93042</v>
      </c>
      <c r="C5">
        <v>120650</v>
      </c>
      <c r="D5">
        <v>14864</v>
      </c>
      <c r="E5">
        <v>3628</v>
      </c>
      <c r="G5">
        <v>2004</v>
      </c>
      <c r="H5">
        <v>51441</v>
      </c>
      <c r="I5">
        <v>96531</v>
      </c>
      <c r="J5">
        <v>84212</v>
      </c>
    </row>
    <row r="6" spans="1:10">
      <c r="A6">
        <v>2005</v>
      </c>
      <c r="B6">
        <v>94219</v>
      </c>
      <c r="C6">
        <v>126484</v>
      </c>
      <c r="D6">
        <v>15188</v>
      </c>
      <c r="E6">
        <v>3643</v>
      </c>
      <c r="G6">
        <v>2005</v>
      </c>
      <c r="H6">
        <v>51862</v>
      </c>
      <c r="I6">
        <v>102815</v>
      </c>
      <c r="J6">
        <v>84857</v>
      </c>
    </row>
    <row r="7" spans="1:10">
      <c r="A7">
        <v>2006</v>
      </c>
      <c r="B7">
        <v>94107</v>
      </c>
      <c r="C7">
        <v>131817</v>
      </c>
      <c r="D7">
        <v>15773</v>
      </c>
      <c r="E7">
        <v>3560</v>
      </c>
      <c r="G7">
        <v>2006</v>
      </c>
      <c r="H7">
        <v>51847</v>
      </c>
      <c r="I7">
        <v>108657</v>
      </c>
      <c r="J7">
        <v>84753</v>
      </c>
    </row>
    <row r="8" spans="1:10">
      <c r="A8">
        <v>2007</v>
      </c>
      <c r="B8">
        <v>94533</v>
      </c>
      <c r="C8">
        <v>136494</v>
      </c>
      <c r="D8">
        <v>15964</v>
      </c>
      <c r="E8">
        <v>3421</v>
      </c>
      <c r="G8">
        <v>2007</v>
      </c>
      <c r="H8">
        <v>52084</v>
      </c>
      <c r="I8">
        <v>114732</v>
      </c>
      <c r="J8">
        <v>83596</v>
      </c>
    </row>
    <row r="9" spans="1:10">
      <c r="A9">
        <v>2008</v>
      </c>
      <c r="B9">
        <v>96299</v>
      </c>
      <c r="C9">
        <v>142744</v>
      </c>
      <c r="D9">
        <v>15900</v>
      </c>
      <c r="E9">
        <v>3287</v>
      </c>
      <c r="G9">
        <v>2008</v>
      </c>
      <c r="H9">
        <v>52695</v>
      </c>
      <c r="I9">
        <v>122562</v>
      </c>
      <c r="J9">
        <v>82973</v>
      </c>
    </row>
    <row r="10" spans="1:10">
      <c r="A10">
        <v>2009</v>
      </c>
      <c r="B10">
        <v>99067</v>
      </c>
      <c r="C10">
        <v>150383</v>
      </c>
      <c r="D10">
        <v>16333</v>
      </c>
      <c r="E10">
        <v>3129</v>
      </c>
      <c r="G10">
        <v>2009</v>
      </c>
      <c r="H10">
        <v>52681</v>
      </c>
      <c r="I10">
        <v>131539</v>
      </c>
      <c r="J10">
        <v>84692</v>
      </c>
    </row>
    <row r="11" spans="1:10">
      <c r="A11">
        <v>2010</v>
      </c>
      <c r="B11">
        <v>101680</v>
      </c>
      <c r="C11">
        <v>157378</v>
      </c>
      <c r="D11">
        <v>16978</v>
      </c>
      <c r="E11">
        <v>3103</v>
      </c>
      <c r="G11">
        <v>2010</v>
      </c>
      <c r="H11">
        <v>52410</v>
      </c>
      <c r="I11">
        <v>140292</v>
      </c>
      <c r="J11">
        <v>86437</v>
      </c>
    </row>
    <row r="12" spans="1:10">
      <c r="A12">
        <v>2011</v>
      </c>
      <c r="B12">
        <v>104355</v>
      </c>
      <c r="C12">
        <v>161988</v>
      </c>
      <c r="D12">
        <v>16908</v>
      </c>
      <c r="E12">
        <v>3082</v>
      </c>
      <c r="G12">
        <v>2011</v>
      </c>
      <c r="H12">
        <v>52199</v>
      </c>
      <c r="I12">
        <v>147844</v>
      </c>
      <c r="J12">
        <v>86290</v>
      </c>
    </row>
    <row r="13" spans="1:10">
      <c r="A13">
        <v>2012</v>
      </c>
      <c r="B13">
        <v>107635</v>
      </c>
      <c r="C13">
        <v>167424</v>
      </c>
      <c r="D13">
        <v>16880</v>
      </c>
      <c r="E13">
        <v>3028</v>
      </c>
      <c r="G13">
        <v>2012</v>
      </c>
      <c r="H13">
        <v>52341</v>
      </c>
      <c r="I13">
        <v>155636</v>
      </c>
      <c r="J13">
        <v>86990</v>
      </c>
    </row>
    <row r="14" spans="1:10">
      <c r="A14">
        <v>2013</v>
      </c>
      <c r="B14">
        <v>117400</v>
      </c>
      <c r="C14">
        <v>168781</v>
      </c>
      <c r="D14">
        <v>16552</v>
      </c>
      <c r="E14">
        <v>2768</v>
      </c>
      <c r="G14">
        <v>2013</v>
      </c>
      <c r="H14">
        <v>52564</v>
      </c>
      <c r="I14">
        <v>165810</v>
      </c>
      <c r="J14">
        <v>87127</v>
      </c>
    </row>
    <row r="15" spans="1:10">
      <c r="A15">
        <v>2014</v>
      </c>
      <c r="B15">
        <v>130668</v>
      </c>
      <c r="C15">
        <v>167455</v>
      </c>
      <c r="D15">
        <v>15723</v>
      </c>
      <c r="E15">
        <v>2463</v>
      </c>
      <c r="G15">
        <v>2014</v>
      </c>
      <c r="H15">
        <v>51061</v>
      </c>
      <c r="I15">
        <v>177565</v>
      </c>
      <c r="J15">
        <v>87683</v>
      </c>
    </row>
    <row r="16" spans="1:10">
      <c r="A16">
        <v>2015</v>
      </c>
      <c r="B16">
        <v>147791</v>
      </c>
      <c r="C16">
        <v>173135</v>
      </c>
      <c r="D16">
        <v>15538</v>
      </c>
      <c r="E16">
        <v>2139</v>
      </c>
      <c r="G16">
        <v>2015</v>
      </c>
      <c r="H16">
        <v>51461</v>
      </c>
      <c r="I16">
        <v>197208</v>
      </c>
      <c r="J16">
        <v>89934</v>
      </c>
    </row>
    <row r="17" spans="1:10">
      <c r="A17">
        <v>2016</v>
      </c>
      <c r="B17">
        <v>152086</v>
      </c>
      <c r="C17">
        <v>187399</v>
      </c>
      <c r="D17">
        <v>16272</v>
      </c>
      <c r="E17">
        <v>1856</v>
      </c>
      <c r="G17">
        <v>2016</v>
      </c>
      <c r="H17">
        <v>51118</v>
      </c>
      <c r="I17">
        <v>209607</v>
      </c>
      <c r="J17">
        <v>96888</v>
      </c>
    </row>
    <row r="18" spans="1:10">
      <c r="A18">
        <v>2017</v>
      </c>
      <c r="B18">
        <v>146822</v>
      </c>
      <c r="C18">
        <v>210374</v>
      </c>
      <c r="D18">
        <v>17647</v>
      </c>
      <c r="E18">
        <v>1691</v>
      </c>
      <c r="G18">
        <v>2017</v>
      </c>
      <c r="H18">
        <v>50212</v>
      </c>
      <c r="I18">
        <v>218963</v>
      </c>
      <c r="J18">
        <v>107359</v>
      </c>
    </row>
    <row r="19" spans="1:10">
      <c r="A19">
        <v>2018</v>
      </c>
      <c r="B19">
        <v>140779</v>
      </c>
      <c r="C19">
        <v>237177</v>
      </c>
      <c r="D19">
        <v>18331</v>
      </c>
      <c r="E19">
        <v>1696</v>
      </c>
      <c r="G19">
        <v>2018</v>
      </c>
      <c r="H19">
        <v>49239</v>
      </c>
      <c r="I19">
        <v>230331</v>
      </c>
      <c r="J19">
        <v>118413</v>
      </c>
    </row>
    <row r="20" spans="1:10">
      <c r="A20">
        <v>2019</v>
      </c>
      <c r="B20">
        <v>137086</v>
      </c>
      <c r="C20">
        <v>261890</v>
      </c>
      <c r="D20">
        <v>19877</v>
      </c>
      <c r="E20">
        <v>1682</v>
      </c>
      <c r="G20">
        <v>2019</v>
      </c>
      <c r="H20">
        <v>48472</v>
      </c>
      <c r="I20">
        <v>244109</v>
      </c>
      <c r="J20">
        <v>127954</v>
      </c>
    </row>
    <row r="21" spans="1:10">
      <c r="A21">
        <v>2020</v>
      </c>
      <c r="B21">
        <v>140546</v>
      </c>
      <c r="C21">
        <v>288694</v>
      </c>
      <c r="D21">
        <v>22384</v>
      </c>
      <c r="E21">
        <v>1688</v>
      </c>
      <c r="G21">
        <v>2020</v>
      </c>
      <c r="H21">
        <v>48138</v>
      </c>
      <c r="I21">
        <v>266999</v>
      </c>
      <c r="J21">
        <v>138175</v>
      </c>
    </row>
    <row r="22" spans="1:10">
      <c r="A22">
        <v>2021</v>
      </c>
      <c r="B22">
        <v>150952</v>
      </c>
      <c r="C22">
        <v>303033</v>
      </c>
      <c r="D22">
        <v>23035</v>
      </c>
      <c r="E22">
        <v>1651</v>
      </c>
      <c r="G22">
        <v>2021</v>
      </c>
      <c r="H22">
        <v>49227</v>
      </c>
      <c r="I22">
        <v>286986</v>
      </c>
      <c r="J22">
        <v>142458</v>
      </c>
    </row>
    <row r="23" spans="1:10">
      <c r="A23">
        <v>2022</v>
      </c>
      <c r="B23">
        <v>174827</v>
      </c>
      <c r="C23">
        <v>320747</v>
      </c>
      <c r="D23">
        <v>23105</v>
      </c>
      <c r="E23">
        <v>1448</v>
      </c>
      <c r="G23">
        <v>2022</v>
      </c>
      <c r="H23">
        <v>49166</v>
      </c>
      <c r="I23">
        <v>327564</v>
      </c>
      <c r="J23">
        <v>143397</v>
      </c>
    </row>
    <row r="24" spans="1:10">
      <c r="A24">
        <v>2023</v>
      </c>
      <c r="B24">
        <v>217170</v>
      </c>
      <c r="C24">
        <v>342708</v>
      </c>
      <c r="D24">
        <v>23689</v>
      </c>
      <c r="E24">
        <v>1360</v>
      </c>
      <c r="G24">
        <v>2023</v>
      </c>
      <c r="H24">
        <v>50395</v>
      </c>
      <c r="I24">
        <v>380465</v>
      </c>
      <c r="J24">
        <v>154067</v>
      </c>
    </row>
    <row r="25" spans="1:10">
      <c r="A25">
        <v>2024</v>
      </c>
      <c r="B25">
        <v>267489</v>
      </c>
      <c r="C25">
        <v>374595</v>
      </c>
      <c r="D25">
        <v>24155</v>
      </c>
      <c r="E25">
        <v>1272</v>
      </c>
      <c r="G25">
        <v>2024</v>
      </c>
      <c r="H25">
        <v>52277</v>
      </c>
      <c r="I25">
        <v>454704</v>
      </c>
      <c r="J25">
        <v>160530</v>
      </c>
    </row>
    <row r="26" spans="1:10">
      <c r="A26">
        <v>2025</v>
      </c>
      <c r="B26">
        <v>307157</v>
      </c>
      <c r="C26">
        <v>424324</v>
      </c>
      <c r="D26">
        <v>24762</v>
      </c>
      <c r="E26">
        <v>1320</v>
      </c>
      <c r="G26">
        <v>2025</v>
      </c>
      <c r="H26">
        <v>53261</v>
      </c>
      <c r="I26">
        <v>537149</v>
      </c>
      <c r="J26">
        <v>167149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486F-A8AF-447A-90AE-467C86719A01}">
  <dimension ref="A1:G18"/>
  <sheetViews>
    <sheetView workbookViewId="0">
      <selection activeCell="L15" sqref="L15"/>
    </sheetView>
  </sheetViews>
  <sheetFormatPr defaultRowHeight="15"/>
  <sheetData>
    <row r="1" spans="1:7">
      <c r="B1" t="s">
        <v>223</v>
      </c>
    </row>
    <row r="2" spans="1:7"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</row>
    <row r="3" spans="1:7">
      <c r="A3">
        <v>2010</v>
      </c>
      <c r="B3">
        <v>39320</v>
      </c>
      <c r="C3">
        <v>38120</v>
      </c>
      <c r="D3">
        <v>25280</v>
      </c>
      <c r="E3">
        <v>29760</v>
      </c>
      <c r="F3">
        <v>27620</v>
      </c>
      <c r="G3">
        <v>49350</v>
      </c>
    </row>
    <row r="4" spans="1:7">
      <c r="A4">
        <v>2011</v>
      </c>
      <c r="B4">
        <v>42105</v>
      </c>
      <c r="C4">
        <v>36645</v>
      </c>
      <c r="D4">
        <v>26045</v>
      </c>
      <c r="E4">
        <v>30220</v>
      </c>
      <c r="F4">
        <v>28175</v>
      </c>
      <c r="G4">
        <v>49140</v>
      </c>
    </row>
    <row r="5" spans="1:7">
      <c r="A5">
        <v>2012</v>
      </c>
      <c r="B5">
        <v>44355</v>
      </c>
      <c r="C5">
        <v>34715</v>
      </c>
      <c r="D5">
        <v>26880</v>
      </c>
      <c r="E5">
        <v>30190</v>
      </c>
      <c r="F5">
        <v>28735</v>
      </c>
      <c r="G5">
        <v>48505</v>
      </c>
    </row>
    <row r="6" spans="1:7">
      <c r="A6">
        <v>2013</v>
      </c>
      <c r="B6">
        <v>47225</v>
      </c>
      <c r="C6">
        <v>33455</v>
      </c>
      <c r="D6">
        <v>27540</v>
      </c>
      <c r="E6">
        <v>29960</v>
      </c>
      <c r="F6">
        <v>29565</v>
      </c>
      <c r="G6">
        <v>48285</v>
      </c>
    </row>
    <row r="7" spans="1:7">
      <c r="A7">
        <v>2014</v>
      </c>
      <c r="B7">
        <v>49975</v>
      </c>
      <c r="C7">
        <v>32410</v>
      </c>
      <c r="D7">
        <v>28330</v>
      </c>
      <c r="E7">
        <v>30035</v>
      </c>
      <c r="F7">
        <v>30035</v>
      </c>
      <c r="G7">
        <v>47695</v>
      </c>
    </row>
    <row r="8" spans="1:7">
      <c r="A8">
        <v>2015</v>
      </c>
      <c r="B8">
        <v>54245</v>
      </c>
      <c r="C8">
        <v>31155</v>
      </c>
      <c r="D8">
        <v>28940</v>
      </c>
      <c r="E8">
        <v>28135</v>
      </c>
      <c r="F8">
        <v>30880</v>
      </c>
      <c r="G8">
        <v>48010</v>
      </c>
    </row>
    <row r="9" spans="1:7">
      <c r="A9">
        <v>2016</v>
      </c>
      <c r="B9">
        <v>57474</v>
      </c>
      <c r="C9">
        <v>29741</v>
      </c>
      <c r="D9">
        <v>29036</v>
      </c>
      <c r="E9">
        <v>28344</v>
      </c>
      <c r="F9">
        <v>31045</v>
      </c>
      <c r="G9">
        <v>47117</v>
      </c>
    </row>
    <row r="10" spans="1:7">
      <c r="A10">
        <v>2017</v>
      </c>
      <c r="B10">
        <v>61137</v>
      </c>
      <c r="C10">
        <v>28663</v>
      </c>
      <c r="D10">
        <v>29158</v>
      </c>
      <c r="E10">
        <v>29139</v>
      </c>
      <c r="F10">
        <v>32439</v>
      </c>
      <c r="G10">
        <v>47048</v>
      </c>
    </row>
    <row r="11" spans="1:7">
      <c r="A11">
        <v>2018</v>
      </c>
      <c r="B11">
        <v>66723</v>
      </c>
      <c r="C11">
        <v>28341</v>
      </c>
      <c r="D11">
        <v>29532</v>
      </c>
      <c r="E11">
        <v>31308</v>
      </c>
      <c r="F11">
        <v>34415</v>
      </c>
      <c r="G11">
        <v>47282</v>
      </c>
    </row>
    <row r="12" spans="1:7">
      <c r="A12">
        <v>2019</v>
      </c>
      <c r="B12">
        <v>73450</v>
      </c>
      <c r="C12">
        <v>29100</v>
      </c>
      <c r="D12">
        <v>29921</v>
      </c>
      <c r="E12">
        <v>34922</v>
      </c>
      <c r="F12">
        <v>38070</v>
      </c>
      <c r="G12">
        <v>48992</v>
      </c>
    </row>
    <row r="13" spans="1:7">
      <c r="A13">
        <v>2020</v>
      </c>
      <c r="B13">
        <v>82847</v>
      </c>
      <c r="C13">
        <v>29592</v>
      </c>
      <c r="D13">
        <v>30593</v>
      </c>
      <c r="E13">
        <v>39189</v>
      </c>
      <c r="F13">
        <v>42589</v>
      </c>
      <c r="G13">
        <v>50794</v>
      </c>
    </row>
    <row r="14" spans="1:7">
      <c r="A14">
        <v>2021</v>
      </c>
      <c r="B14">
        <v>92567</v>
      </c>
      <c r="C14">
        <v>31159</v>
      </c>
      <c r="D14">
        <v>31300</v>
      </c>
      <c r="E14">
        <v>45191</v>
      </c>
      <c r="F14">
        <v>49530</v>
      </c>
      <c r="G14">
        <v>53921</v>
      </c>
    </row>
    <row r="15" spans="1:7">
      <c r="A15">
        <v>2022</v>
      </c>
      <c r="B15">
        <v>103429</v>
      </c>
      <c r="C15">
        <v>32057</v>
      </c>
      <c r="D15">
        <v>31504</v>
      </c>
      <c r="E15">
        <v>49525</v>
      </c>
      <c r="F15">
        <v>57341</v>
      </c>
      <c r="G15">
        <v>56591</v>
      </c>
    </row>
    <row r="16" spans="1:7">
      <c r="A16">
        <v>2023</v>
      </c>
      <c r="B16">
        <v>115984</v>
      </c>
      <c r="C16">
        <v>32898</v>
      </c>
      <c r="D16">
        <v>31322</v>
      </c>
      <c r="E16">
        <v>54598</v>
      </c>
      <c r="F16">
        <v>66287</v>
      </c>
      <c r="G16">
        <v>59253</v>
      </c>
    </row>
    <row r="17" spans="1:7">
      <c r="A17">
        <v>2024</v>
      </c>
      <c r="B17">
        <v>132249</v>
      </c>
      <c r="C17">
        <v>33954</v>
      </c>
      <c r="D17">
        <v>31787</v>
      </c>
      <c r="E17">
        <v>62125</v>
      </c>
      <c r="F17">
        <v>78199</v>
      </c>
      <c r="G17">
        <v>62099</v>
      </c>
    </row>
    <row r="18" spans="1:7">
      <c r="A18">
        <v>2025</v>
      </c>
      <c r="B18">
        <v>149217</v>
      </c>
      <c r="C18">
        <v>34755</v>
      </c>
      <c r="D18">
        <v>31271</v>
      </c>
      <c r="E18">
        <v>71304</v>
      </c>
      <c r="F18">
        <v>92004</v>
      </c>
      <c r="G18">
        <v>65868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3C286-CD9D-4C50-8B88-B5E5963A7948}">
  <dimension ref="A1:E24"/>
  <sheetViews>
    <sheetView workbookViewId="0">
      <selection activeCell="D24" sqref="D24"/>
    </sheetView>
  </sheetViews>
  <sheetFormatPr defaultRowHeight="15"/>
  <sheetData>
    <row r="1" spans="1:5">
      <c r="B1" t="s">
        <v>207</v>
      </c>
    </row>
    <row r="2" spans="1:5">
      <c r="A2" t="s">
        <v>206</v>
      </c>
      <c r="B2" t="s">
        <v>14</v>
      </c>
      <c r="C2" t="s">
        <v>200</v>
      </c>
      <c r="D2" t="s">
        <v>201</v>
      </c>
      <c r="E2" t="s">
        <v>202</v>
      </c>
    </row>
    <row r="3" spans="1:5">
      <c r="A3">
        <v>2003</v>
      </c>
      <c r="B3">
        <v>112755</v>
      </c>
      <c r="C3">
        <v>60720</v>
      </c>
      <c r="D3">
        <v>48099</v>
      </c>
      <c r="E3">
        <v>957</v>
      </c>
    </row>
    <row r="4" spans="1:5">
      <c r="A4">
        <v>2004</v>
      </c>
      <c r="B4">
        <v>113922</v>
      </c>
      <c r="C4">
        <v>63516</v>
      </c>
      <c r="D4">
        <v>53767</v>
      </c>
      <c r="E4">
        <v>995</v>
      </c>
    </row>
    <row r="5" spans="1:5">
      <c r="A5">
        <v>2005</v>
      </c>
      <c r="B5">
        <v>114063</v>
      </c>
      <c r="C5">
        <v>65728</v>
      </c>
      <c r="D5">
        <v>58658</v>
      </c>
      <c r="E5">
        <v>1081</v>
      </c>
    </row>
    <row r="6" spans="1:5">
      <c r="A6">
        <v>2006</v>
      </c>
      <c r="B6">
        <v>114030</v>
      </c>
      <c r="C6">
        <v>68550</v>
      </c>
      <c r="D6">
        <v>61605</v>
      </c>
      <c r="E6">
        <v>1081</v>
      </c>
    </row>
    <row r="7" spans="1:5">
      <c r="A7">
        <v>2007</v>
      </c>
      <c r="B7">
        <v>113612</v>
      </c>
      <c r="C7">
        <v>72264</v>
      </c>
      <c r="D7">
        <v>63270</v>
      </c>
      <c r="E7">
        <v>1270</v>
      </c>
    </row>
    <row r="8" spans="1:5">
      <c r="A8">
        <v>2008</v>
      </c>
      <c r="B8">
        <v>113257</v>
      </c>
      <c r="C8">
        <v>81322</v>
      </c>
      <c r="D8">
        <v>58335</v>
      </c>
      <c r="E8">
        <v>5320</v>
      </c>
    </row>
    <row r="9" spans="1:5">
      <c r="A9">
        <v>2009</v>
      </c>
      <c r="B9">
        <v>116065</v>
      </c>
      <c r="C9">
        <v>92610</v>
      </c>
      <c r="D9">
        <v>47034</v>
      </c>
      <c r="E9">
        <v>13216</v>
      </c>
    </row>
    <row r="10" spans="1:5">
      <c r="A10">
        <v>2010</v>
      </c>
      <c r="B10">
        <v>117014</v>
      </c>
      <c r="C10">
        <v>105637</v>
      </c>
      <c r="D10">
        <v>33593</v>
      </c>
      <c r="E10">
        <v>22891</v>
      </c>
    </row>
    <row r="11" spans="1:5">
      <c r="A11">
        <v>2011</v>
      </c>
      <c r="B11">
        <v>116765</v>
      </c>
      <c r="C11">
        <v>116794</v>
      </c>
      <c r="D11">
        <v>23602</v>
      </c>
      <c r="E11">
        <v>29177</v>
      </c>
    </row>
    <row r="12" spans="1:5">
      <c r="A12">
        <v>2012</v>
      </c>
      <c r="B12">
        <v>116956</v>
      </c>
      <c r="C12">
        <v>126480</v>
      </c>
      <c r="D12">
        <v>18756</v>
      </c>
      <c r="E12">
        <v>32810</v>
      </c>
    </row>
    <row r="13" spans="1:5">
      <c r="A13">
        <v>2013</v>
      </c>
      <c r="B13">
        <v>119054</v>
      </c>
      <c r="C13">
        <v>132227</v>
      </c>
      <c r="D13">
        <v>19133</v>
      </c>
      <c r="E13">
        <v>35068</v>
      </c>
    </row>
    <row r="14" spans="1:5">
      <c r="A14">
        <v>2014</v>
      </c>
      <c r="B14">
        <v>117618</v>
      </c>
      <c r="C14">
        <v>137972</v>
      </c>
      <c r="D14">
        <v>24705</v>
      </c>
      <c r="E14">
        <v>36015</v>
      </c>
    </row>
    <row r="15" spans="1:5">
      <c r="A15">
        <v>2015</v>
      </c>
      <c r="B15">
        <v>119642</v>
      </c>
      <c r="C15">
        <v>146960</v>
      </c>
      <c r="D15">
        <v>33633</v>
      </c>
      <c r="E15">
        <v>38364</v>
      </c>
    </row>
    <row r="16" spans="1:5">
      <c r="A16">
        <v>2016</v>
      </c>
      <c r="B16">
        <v>120034</v>
      </c>
      <c r="C16">
        <v>156405</v>
      </c>
      <c r="D16">
        <v>40529</v>
      </c>
      <c r="E16">
        <v>40654</v>
      </c>
    </row>
    <row r="17" spans="1:5">
      <c r="A17">
        <v>2017</v>
      </c>
      <c r="B17">
        <v>120319</v>
      </c>
      <c r="C17">
        <v>169493</v>
      </c>
      <c r="D17">
        <v>44571</v>
      </c>
      <c r="E17">
        <v>42172</v>
      </c>
    </row>
    <row r="18" spans="1:5">
      <c r="A18">
        <v>2018</v>
      </c>
      <c r="B18">
        <v>121938</v>
      </c>
      <c r="C18">
        <v>184518</v>
      </c>
      <c r="D18">
        <v>47695</v>
      </c>
      <c r="E18">
        <v>43832</v>
      </c>
    </row>
    <row r="19" spans="1:5">
      <c r="A19">
        <v>2019</v>
      </c>
      <c r="B19">
        <v>122356</v>
      </c>
      <c r="C19">
        <v>199683</v>
      </c>
      <c r="D19">
        <v>52546</v>
      </c>
      <c r="E19">
        <v>45945</v>
      </c>
    </row>
    <row r="20" spans="1:5">
      <c r="A20">
        <v>2020</v>
      </c>
      <c r="B20">
        <v>124631</v>
      </c>
      <c r="C20">
        <v>217272</v>
      </c>
      <c r="D20">
        <v>62453</v>
      </c>
      <c r="E20">
        <v>48943</v>
      </c>
    </row>
    <row r="21" spans="1:5">
      <c r="A21">
        <v>2021</v>
      </c>
      <c r="B21">
        <v>127353</v>
      </c>
      <c r="C21">
        <v>227817</v>
      </c>
      <c r="D21">
        <v>73125</v>
      </c>
      <c r="E21">
        <v>50375</v>
      </c>
    </row>
    <row r="22" spans="1:5">
      <c r="A22">
        <v>2022</v>
      </c>
      <c r="B22">
        <v>127960</v>
      </c>
      <c r="C22">
        <v>249295</v>
      </c>
      <c r="D22">
        <v>89105</v>
      </c>
      <c r="E22">
        <v>53759</v>
      </c>
    </row>
    <row r="23" spans="1:5">
      <c r="A23">
        <v>2023</v>
      </c>
      <c r="B23">
        <v>130566</v>
      </c>
      <c r="C23">
        <v>272978</v>
      </c>
      <c r="D23">
        <v>123639</v>
      </c>
      <c r="E23">
        <v>57750</v>
      </c>
    </row>
    <row r="24" spans="1:5">
      <c r="A24">
        <v>2024</v>
      </c>
      <c r="B24">
        <v>130473</v>
      </c>
      <c r="C24">
        <v>305818</v>
      </c>
      <c r="D24">
        <v>167316</v>
      </c>
      <c r="E24">
        <v>63879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35E5-74CE-4051-9C4B-21D2ABDD4A6C}">
  <dimension ref="A1:M52"/>
  <sheetViews>
    <sheetView workbookViewId="0"/>
  </sheetViews>
  <sheetFormatPr defaultRowHeight="15"/>
  <sheetData>
    <row r="1" spans="1:13">
      <c r="A1" t="s">
        <v>226</v>
      </c>
    </row>
    <row r="2" spans="1:13">
      <c r="A2" t="s">
        <v>208</v>
      </c>
      <c r="B2" t="s">
        <v>0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</row>
    <row r="3" spans="1:13">
      <c r="A3">
        <v>3</v>
      </c>
      <c r="B3" s="2">
        <v>5.4219667108456543E-3</v>
      </c>
      <c r="C3" s="2">
        <v>5.2965383338746466E-3</v>
      </c>
      <c r="D3" s="2">
        <v>5.3845341699220225E-3</v>
      </c>
      <c r="E3" s="2">
        <v>5.7008589807788605E-3</v>
      </c>
      <c r="F3" s="2">
        <v>5.2646130003231977E-3</v>
      </c>
      <c r="G3" s="2">
        <v>5.6259084150558835E-3</v>
      </c>
      <c r="H3" s="2">
        <v>5.5986543144786721E-3</v>
      </c>
      <c r="I3" s="2">
        <v>6.5740401269295439E-3</v>
      </c>
      <c r="J3" s="2">
        <v>7.826625916347859E-3</v>
      </c>
      <c r="K3" s="2">
        <v>6.9799483544479299E-3</v>
      </c>
      <c r="M3" s="4"/>
    </row>
    <row r="4" spans="1:13">
      <c r="A4">
        <v>4</v>
      </c>
      <c r="B4" s="2">
        <v>1.3424544022161537E-2</v>
      </c>
      <c r="C4" s="2">
        <v>1.422789675422334E-2</v>
      </c>
      <c r="D4" s="2">
        <v>1.5171138696253049E-2</v>
      </c>
      <c r="E4" s="2">
        <v>1.701393832961539E-2</v>
      </c>
      <c r="F4" s="2">
        <v>1.8834767148337657E-2</v>
      </c>
      <c r="G4" s="2">
        <v>2.1070839278454878E-2</v>
      </c>
      <c r="H4" s="2">
        <v>2.2769438902357921E-2</v>
      </c>
      <c r="I4" s="2">
        <v>2.5659367132527901E-2</v>
      </c>
      <c r="J4" s="2">
        <v>3.2988520141932792E-2</v>
      </c>
      <c r="K4" s="2">
        <v>3.5630971563248327E-2</v>
      </c>
      <c r="M4" s="4"/>
    </row>
    <row r="5" spans="1:13">
      <c r="A5">
        <v>5</v>
      </c>
      <c r="B5" s="2">
        <v>1.8288181010802623E-2</v>
      </c>
      <c r="C5" s="2">
        <v>1.8372290559033569E-2</v>
      </c>
      <c r="D5" s="2">
        <v>1.9967862304637821E-2</v>
      </c>
      <c r="E5" s="2">
        <v>2.1673325138291333E-2</v>
      </c>
      <c r="F5" s="2">
        <v>2.438241899262111E-2</v>
      </c>
      <c r="G5" s="2">
        <v>2.7554850180559521E-2</v>
      </c>
      <c r="H5" s="2">
        <v>3.0081738243675687E-2</v>
      </c>
      <c r="I5" s="2">
        <v>3.3149503977686921E-2</v>
      </c>
      <c r="J5" s="2">
        <v>3.8768975827196732E-2</v>
      </c>
      <c r="K5" s="2">
        <v>4.8951060436591427E-2</v>
      </c>
      <c r="M5" s="4"/>
    </row>
    <row r="6" spans="1:13">
      <c r="A6">
        <v>6</v>
      </c>
      <c r="B6" s="2">
        <v>2.0783819366832625E-2</v>
      </c>
      <c r="C6" s="2">
        <v>2.1837140655129452E-2</v>
      </c>
      <c r="D6" s="2">
        <v>2.2653426225950565E-2</v>
      </c>
      <c r="E6" s="2">
        <v>2.480152064230115E-2</v>
      </c>
      <c r="F6" s="2">
        <v>2.713172352897893E-2</v>
      </c>
      <c r="G6" s="2">
        <v>3.0413092327477777E-2</v>
      </c>
      <c r="H6" s="2">
        <v>3.3305273830497653E-2</v>
      </c>
      <c r="I6" s="2">
        <v>3.6807661021962583E-2</v>
      </c>
      <c r="J6" s="2">
        <v>4.1697611404966688E-2</v>
      </c>
      <c r="K6" s="2">
        <v>4.8855356427761176E-2</v>
      </c>
      <c r="M6" s="4"/>
    </row>
    <row r="7" spans="1:13">
      <c r="A7">
        <v>7</v>
      </c>
      <c r="B7" s="2">
        <v>2.3403286649611933E-2</v>
      </c>
      <c r="C7" s="2">
        <v>2.4246837369038821E-2</v>
      </c>
      <c r="D7" s="2">
        <v>2.5857951415434809E-2</v>
      </c>
      <c r="E7" s="2">
        <v>2.76430606272111E-2</v>
      </c>
      <c r="F7" s="2">
        <v>3.0150070252010403E-2</v>
      </c>
      <c r="G7" s="2">
        <v>3.3513281800533215E-2</v>
      </c>
      <c r="H7" s="2">
        <v>3.6142337608754425E-2</v>
      </c>
      <c r="I7" s="2">
        <v>3.9396268193984639E-2</v>
      </c>
      <c r="J7" s="2">
        <v>4.4095940114513899E-2</v>
      </c>
      <c r="K7" s="2">
        <v>5.0450531865995012E-2</v>
      </c>
      <c r="M7" s="4"/>
    </row>
    <row r="8" spans="1:13">
      <c r="A8">
        <v>8</v>
      </c>
      <c r="B8" s="2">
        <v>2.5326380425385306E-2</v>
      </c>
      <c r="C8" s="2">
        <v>2.6203005311670535E-2</v>
      </c>
      <c r="D8" s="2">
        <v>2.7855841244541383E-2</v>
      </c>
      <c r="E8" s="2">
        <v>3.0431374223697214E-2</v>
      </c>
      <c r="F8" s="2">
        <v>3.2727517702890847E-2</v>
      </c>
      <c r="G8" s="2">
        <v>3.5934007834466847E-2</v>
      </c>
      <c r="H8" s="2">
        <v>3.9186241636474634E-2</v>
      </c>
      <c r="I8" s="2">
        <v>4.2048277022489859E-2</v>
      </c>
      <c r="J8" s="2">
        <v>4.6373821792421215E-2</v>
      </c>
      <c r="K8" s="2">
        <v>5.2174071675499166E-2</v>
      </c>
      <c r="M8" s="4"/>
    </row>
    <row r="9" spans="1:13">
      <c r="A9">
        <v>9</v>
      </c>
      <c r="B9" s="2">
        <v>2.7505284672700105E-2</v>
      </c>
      <c r="C9" s="2">
        <v>2.8161405562183071E-2</v>
      </c>
      <c r="D9" s="2">
        <v>2.9495752197339228E-2</v>
      </c>
      <c r="E9" s="2">
        <v>3.2295681176613078E-2</v>
      </c>
      <c r="F9" s="2">
        <v>3.5292951625814813E-2</v>
      </c>
      <c r="G9" s="2">
        <v>3.8659576645059555E-2</v>
      </c>
      <c r="H9" s="2">
        <v>4.1786814670052505E-2</v>
      </c>
      <c r="I9" s="2">
        <v>4.5144798919886528E-2</v>
      </c>
      <c r="J9" s="2">
        <v>4.8966259354331118E-2</v>
      </c>
      <c r="K9" s="2">
        <v>5.4569449530086661E-2</v>
      </c>
      <c r="M9" s="4"/>
    </row>
    <row r="10" spans="1:13">
      <c r="A10">
        <v>10</v>
      </c>
      <c r="B10" s="2">
        <v>3.1010784215350966E-2</v>
      </c>
      <c r="C10" s="2">
        <v>3.0809769940204724E-2</v>
      </c>
      <c r="D10" s="2">
        <v>3.2260086802764827E-2</v>
      </c>
      <c r="E10" s="2">
        <v>3.4745342440145779E-2</v>
      </c>
      <c r="F10" s="2">
        <v>3.8326504459582945E-2</v>
      </c>
      <c r="G10" s="2">
        <v>4.2764301078561204E-2</v>
      </c>
      <c r="H10" s="2">
        <v>4.6297558469261042E-2</v>
      </c>
      <c r="I10" s="2">
        <v>4.9444096403028999E-2</v>
      </c>
      <c r="J10" s="2">
        <v>5.4039248735853598E-2</v>
      </c>
      <c r="K10" s="2">
        <v>5.951371304798804E-2</v>
      </c>
      <c r="M10" s="4"/>
    </row>
    <row r="11" spans="1:13">
      <c r="A11">
        <v>11</v>
      </c>
      <c r="B11" s="2">
        <v>3.4585179130574802E-2</v>
      </c>
      <c r="C11" s="2">
        <v>3.4432027403125669E-2</v>
      </c>
      <c r="D11" s="2">
        <v>3.5004816098859241E-2</v>
      </c>
      <c r="E11" s="2">
        <v>3.7198645019015854E-2</v>
      </c>
      <c r="F11" s="2">
        <v>4.0278611444577832E-2</v>
      </c>
      <c r="G11" s="2">
        <v>4.5591574167507566E-2</v>
      </c>
      <c r="H11" s="2">
        <v>4.9473798248057699E-2</v>
      </c>
      <c r="I11" s="2">
        <v>5.3028654663257846E-2</v>
      </c>
      <c r="J11" s="2">
        <v>5.7201600488772021E-2</v>
      </c>
      <c r="K11" s="2">
        <v>6.2169047360707622E-2</v>
      </c>
      <c r="M11" s="4"/>
    </row>
    <row r="12" spans="1:13">
      <c r="A12">
        <v>12</v>
      </c>
      <c r="B12" s="2">
        <v>3.6004002044209629E-2</v>
      </c>
      <c r="C12" s="2">
        <v>3.5531515303842715E-2</v>
      </c>
      <c r="D12" s="2">
        <v>3.5907094609055966E-2</v>
      </c>
      <c r="E12" s="2">
        <v>3.691468282264275E-2</v>
      </c>
      <c r="F12" s="2">
        <v>3.9227662747365923E-2</v>
      </c>
      <c r="G12" s="2">
        <v>4.2789459491662539E-2</v>
      </c>
      <c r="H12" s="2">
        <v>4.7640023786974427E-2</v>
      </c>
      <c r="I12" s="2">
        <v>5.1533946378088065E-2</v>
      </c>
      <c r="J12" s="2">
        <v>5.5783932899315776E-2</v>
      </c>
      <c r="K12" s="2">
        <v>6.0834931538737647E-2</v>
      </c>
      <c r="M12" s="4"/>
    </row>
    <row r="13" spans="1:13">
      <c r="A13">
        <v>13</v>
      </c>
      <c r="B13" s="2">
        <v>3.7663962004246189E-2</v>
      </c>
      <c r="C13" s="2">
        <v>3.707122754776012E-2</v>
      </c>
      <c r="D13" s="2">
        <v>3.703075758714533E-2</v>
      </c>
      <c r="E13" s="2">
        <v>3.8086359242934215E-2</v>
      </c>
      <c r="F13" s="2">
        <v>3.9273696182839324E-2</v>
      </c>
      <c r="G13" s="2">
        <v>4.2191755828652602E-2</v>
      </c>
      <c r="H13" s="2">
        <v>4.5250818824340629E-2</v>
      </c>
      <c r="I13" s="2">
        <v>5.0226762175221464E-2</v>
      </c>
      <c r="J13" s="2">
        <v>5.4960341634112828E-2</v>
      </c>
      <c r="K13" s="2">
        <v>5.9970784476291998E-2</v>
      </c>
      <c r="M13" s="4"/>
    </row>
    <row r="14" spans="1:13">
      <c r="A14">
        <v>14</v>
      </c>
      <c r="B14" s="2">
        <v>3.8505936370396954E-2</v>
      </c>
      <c r="C14" s="2">
        <v>3.808090864683663E-2</v>
      </c>
      <c r="D14" s="2">
        <v>3.7959676402226986E-2</v>
      </c>
      <c r="E14" s="2">
        <v>3.8695451587269565E-2</v>
      </c>
      <c r="F14" s="2">
        <v>4.0196575395427557E-2</v>
      </c>
      <c r="G14" s="2">
        <v>4.221113486972361E-2</v>
      </c>
      <c r="H14" s="2">
        <v>4.4389437329393697E-2</v>
      </c>
      <c r="I14" s="2">
        <v>4.7643813384881932E-2</v>
      </c>
      <c r="J14" s="2">
        <v>5.3411056124843675E-2</v>
      </c>
      <c r="K14" s="2">
        <v>5.9100398911382024E-2</v>
      </c>
      <c r="M14" s="4"/>
    </row>
    <row r="15" spans="1:13">
      <c r="A15">
        <v>15</v>
      </c>
      <c r="B15" s="2">
        <v>3.8960588904777188E-2</v>
      </c>
      <c r="C15" s="2">
        <v>3.8642523155731599E-2</v>
      </c>
      <c r="D15" s="2">
        <v>3.843678610811075E-2</v>
      </c>
      <c r="E15" s="2">
        <v>3.8955279491816534E-2</v>
      </c>
      <c r="F15" s="2">
        <v>4.0245477124551947E-2</v>
      </c>
      <c r="G15" s="2">
        <v>4.2450765110017961E-2</v>
      </c>
      <c r="H15" s="2">
        <v>4.4337969387858465E-2</v>
      </c>
      <c r="I15" s="2">
        <v>4.6577549193237443E-2</v>
      </c>
      <c r="J15" s="2">
        <v>5.0595317767885124E-2</v>
      </c>
      <c r="K15" s="2">
        <v>5.7033773861967695E-2</v>
      </c>
      <c r="M15" s="4"/>
    </row>
    <row r="16" spans="1:13">
      <c r="M16" s="4"/>
    </row>
    <row r="17" spans="13:13">
      <c r="M17" s="4"/>
    </row>
    <row r="18" spans="13:13">
      <c r="M18" s="4"/>
    </row>
    <row r="34" spans="2:13" ht="15.75">
      <c r="B34" s="5"/>
      <c r="C34" s="5"/>
      <c r="D34" s="5"/>
      <c r="E34" s="6"/>
      <c r="F34" s="6"/>
      <c r="G34" s="6"/>
      <c r="H34" s="6"/>
      <c r="I34" s="6"/>
    </row>
    <row r="35" spans="2:13" ht="15.75">
      <c r="B35" s="5"/>
      <c r="C35" s="5"/>
      <c r="D35" s="5"/>
      <c r="E35" s="6"/>
      <c r="F35" s="6"/>
      <c r="G35" s="6"/>
      <c r="H35" s="6"/>
      <c r="I35" s="6"/>
    </row>
    <row r="36" spans="2:13" ht="15.75">
      <c r="B36" s="5"/>
      <c r="C36" s="5"/>
      <c r="D36" s="5"/>
      <c r="E36" s="6"/>
      <c r="F36" s="6"/>
      <c r="G36" s="6"/>
      <c r="H36" s="6"/>
      <c r="I36" s="6"/>
    </row>
    <row r="40" spans="2:13">
      <c r="B40" s="2"/>
      <c r="C40" s="2"/>
      <c r="D40" s="2"/>
      <c r="E40" s="2"/>
      <c r="F40" s="2"/>
      <c r="G40" s="2"/>
      <c r="H40" s="2"/>
      <c r="I40" s="2"/>
      <c r="J40" s="2"/>
      <c r="K40" s="2"/>
      <c r="M40" s="4"/>
    </row>
    <row r="41" spans="2:13">
      <c r="B41" s="2"/>
      <c r="C41" s="2"/>
      <c r="D41" s="2"/>
      <c r="E41" s="2"/>
      <c r="F41" s="2"/>
      <c r="G41" s="2"/>
      <c r="H41" s="2"/>
      <c r="I41" s="2"/>
      <c r="J41" s="2"/>
      <c r="K41" s="2"/>
      <c r="M41" s="4"/>
    </row>
    <row r="42" spans="2:13">
      <c r="B42" s="2"/>
      <c r="C42" s="2"/>
      <c r="D42" s="2"/>
      <c r="E42" s="2"/>
      <c r="F42" s="2"/>
      <c r="G42" s="2"/>
      <c r="H42" s="2"/>
      <c r="I42" s="2"/>
      <c r="J42" s="2"/>
      <c r="K42" s="2"/>
      <c r="M42" s="4"/>
    </row>
    <row r="43" spans="2:13">
      <c r="B43" s="2"/>
      <c r="C43" s="2"/>
      <c r="D43" s="2"/>
      <c r="E43" s="2"/>
      <c r="F43" s="2"/>
      <c r="G43" s="2"/>
      <c r="H43" s="2"/>
      <c r="I43" s="2"/>
      <c r="J43" s="2"/>
      <c r="K43" s="2"/>
      <c r="M43" s="4"/>
    </row>
    <row r="44" spans="2:13">
      <c r="B44" s="2"/>
      <c r="C44" s="2"/>
      <c r="D44" s="2"/>
      <c r="E44" s="2"/>
      <c r="F44" s="2"/>
      <c r="G44" s="2"/>
      <c r="H44" s="2"/>
      <c r="I44" s="2"/>
      <c r="J44" s="2"/>
      <c r="K44" s="2"/>
      <c r="M44" s="4"/>
    </row>
    <row r="45" spans="2:13">
      <c r="B45" s="2"/>
      <c r="C45" s="2"/>
      <c r="D45" s="2"/>
      <c r="E45" s="2"/>
      <c r="F45" s="2"/>
      <c r="G45" s="2"/>
      <c r="H45" s="2"/>
      <c r="I45" s="2"/>
      <c r="J45" s="2"/>
      <c r="K45" s="2"/>
      <c r="M45" s="4"/>
    </row>
    <row r="46" spans="2:13">
      <c r="B46" s="2"/>
      <c r="C46" s="2"/>
      <c r="D46" s="2"/>
      <c r="E46" s="2"/>
      <c r="F46" s="2"/>
      <c r="G46" s="2"/>
      <c r="H46" s="2"/>
      <c r="I46" s="2"/>
      <c r="J46" s="2"/>
      <c r="K46" s="2"/>
      <c r="M46" s="4"/>
    </row>
    <row r="47" spans="2:13">
      <c r="B47" s="2"/>
      <c r="C47" s="2"/>
      <c r="D47" s="2"/>
      <c r="E47" s="2"/>
      <c r="F47" s="2"/>
      <c r="G47" s="2"/>
      <c r="H47" s="2"/>
      <c r="I47" s="2"/>
      <c r="J47" s="2"/>
      <c r="K47" s="2"/>
      <c r="M47" s="4"/>
    </row>
    <row r="48" spans="2:13">
      <c r="B48" s="2"/>
      <c r="C48" s="2"/>
      <c r="D48" s="2"/>
      <c r="E48" s="2"/>
      <c r="F48" s="2"/>
      <c r="G48" s="2"/>
      <c r="H48" s="2"/>
      <c r="I48" s="2"/>
      <c r="J48" s="2"/>
      <c r="K48" s="2"/>
      <c r="M48" s="4"/>
    </row>
    <row r="49" spans="2:13">
      <c r="B49" s="2"/>
      <c r="C49" s="2"/>
      <c r="D49" s="2"/>
      <c r="E49" s="2"/>
      <c r="F49" s="2"/>
      <c r="G49" s="2"/>
      <c r="H49" s="2"/>
      <c r="I49" s="2"/>
      <c r="J49" s="2"/>
      <c r="K49" s="2"/>
      <c r="M49" s="4"/>
    </row>
    <row r="50" spans="2:13">
      <c r="B50" s="2"/>
      <c r="C50" s="2"/>
      <c r="D50" s="2"/>
      <c r="E50" s="2"/>
      <c r="F50" s="2"/>
      <c r="G50" s="2"/>
      <c r="H50" s="2"/>
      <c r="I50" s="2"/>
      <c r="J50" s="2"/>
      <c r="K50" s="2"/>
      <c r="M50" s="4"/>
    </row>
    <row r="51" spans="2:13">
      <c r="B51" s="2"/>
      <c r="C51" s="2"/>
      <c r="D51" s="2"/>
      <c r="E51" s="2"/>
      <c r="F51" s="2"/>
      <c r="G51" s="2"/>
      <c r="H51" s="2"/>
      <c r="I51" s="2"/>
      <c r="J51" s="2"/>
      <c r="K51" s="2"/>
      <c r="M51" s="4"/>
    </row>
    <row r="52" spans="2:13">
      <c r="B52" s="2"/>
      <c r="C52" s="2"/>
      <c r="D52" s="2"/>
      <c r="E52" s="2"/>
      <c r="F52" s="2"/>
      <c r="G52" s="2"/>
      <c r="H52" s="2"/>
      <c r="I52" s="2"/>
      <c r="J52" s="2"/>
      <c r="K52" s="2"/>
      <c r="M5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2087-D335-41B1-8C2F-F7D89E401872}">
  <dimension ref="A1:K46"/>
  <sheetViews>
    <sheetView workbookViewId="0">
      <selection activeCell="A2" sqref="A2"/>
    </sheetView>
  </sheetViews>
  <sheetFormatPr defaultRowHeight="15"/>
  <sheetData>
    <row r="1" spans="1:11">
      <c r="A1" t="s">
        <v>227</v>
      </c>
    </row>
    <row r="2" spans="1:11">
      <c r="A2" t="s">
        <v>208</v>
      </c>
      <c r="B2" t="s">
        <v>0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</row>
    <row r="3" spans="1:11">
      <c r="A3">
        <v>3</v>
      </c>
      <c r="B3" s="2">
        <v>1.9960906635847965E-2</v>
      </c>
      <c r="C3" s="2">
        <v>2.0487991932220995E-2</v>
      </c>
      <c r="D3" s="2">
        <v>2.0943229340311873E-2</v>
      </c>
      <c r="E3" s="2">
        <v>2.2281106130177801E-2</v>
      </c>
      <c r="F3" s="2">
        <v>2.4094543707433649E-2</v>
      </c>
      <c r="G3" s="2">
        <v>2.4046078160978521E-2</v>
      </c>
      <c r="H3" s="2">
        <v>2.7206616056389746E-2</v>
      </c>
      <c r="I3" s="2">
        <v>3.2820506308216875E-2</v>
      </c>
      <c r="J3" s="2">
        <v>3.4793743236084612E-2</v>
      </c>
      <c r="K3" s="2">
        <v>3.7021874386118987E-2</v>
      </c>
    </row>
    <row r="4" spans="1:11">
      <c r="A4">
        <v>4</v>
      </c>
      <c r="B4" s="2">
        <v>2.6389303168666681E-2</v>
      </c>
      <c r="C4" s="2">
        <v>2.8317486564696154E-2</v>
      </c>
      <c r="D4" s="2">
        <v>2.949223629522519E-2</v>
      </c>
      <c r="E4" s="2">
        <v>3.0539276551217086E-2</v>
      </c>
      <c r="F4" s="2">
        <v>3.3643339323005193E-2</v>
      </c>
      <c r="G4" s="2">
        <v>3.4006445993303797E-2</v>
      </c>
      <c r="H4" s="2">
        <v>3.77390581298662E-2</v>
      </c>
      <c r="I4" s="2">
        <v>4.4274792478982548E-2</v>
      </c>
      <c r="J4" s="2">
        <v>5.5614080164439875E-2</v>
      </c>
      <c r="K4" s="2">
        <v>5.7447982015049817E-2</v>
      </c>
    </row>
    <row r="5" spans="1:11">
      <c r="A5">
        <v>5</v>
      </c>
      <c r="B5" s="2">
        <v>3.1795951930983744E-2</v>
      </c>
      <c r="C5" s="2">
        <v>3.2572757017392803E-2</v>
      </c>
      <c r="D5" s="2">
        <v>3.4643636938824079E-2</v>
      </c>
      <c r="E5" s="2">
        <v>3.6336568068149257E-2</v>
      </c>
      <c r="F5" s="2">
        <v>3.8962052512540514E-2</v>
      </c>
      <c r="G5" s="2">
        <v>4.1116911688737899E-2</v>
      </c>
      <c r="H5" s="2">
        <v>4.4115635647204006E-2</v>
      </c>
      <c r="I5" s="2">
        <v>5.034631206942277E-2</v>
      </c>
      <c r="J5" s="2">
        <v>6.1835430115126669E-2</v>
      </c>
      <c r="K5" s="2">
        <v>7.5133974198506634E-2</v>
      </c>
    </row>
    <row r="6" spans="1:11">
      <c r="A6">
        <v>6</v>
      </c>
      <c r="B6" s="2">
        <v>3.5400173326462732E-2</v>
      </c>
      <c r="C6" s="2">
        <v>3.7261862041036327E-2</v>
      </c>
      <c r="D6" s="2">
        <v>3.8189254754075745E-2</v>
      </c>
      <c r="E6" s="2">
        <v>4.0654218047047622E-2</v>
      </c>
      <c r="F6" s="2">
        <v>4.4387045801584708E-2</v>
      </c>
      <c r="G6" s="2">
        <v>4.6106146158536025E-2</v>
      </c>
      <c r="H6" s="2">
        <v>4.9427589299058439E-2</v>
      </c>
      <c r="I6" s="2">
        <v>5.5823392401401724E-2</v>
      </c>
      <c r="J6" s="2">
        <v>6.7005943789003222E-2</v>
      </c>
      <c r="K6" s="2">
        <v>8.0194765178781768E-2</v>
      </c>
    </row>
    <row r="7" spans="1:11">
      <c r="A7">
        <v>7</v>
      </c>
      <c r="B7" s="2">
        <v>3.9431196299135461E-2</v>
      </c>
      <c r="C7" s="2">
        <v>4.1310680817911137E-2</v>
      </c>
      <c r="D7" s="2">
        <v>4.3744787743220645E-2</v>
      </c>
      <c r="E7" s="2">
        <v>4.4918090287560879E-2</v>
      </c>
      <c r="F7" s="2">
        <v>4.9124069328287834E-2</v>
      </c>
      <c r="G7" s="2">
        <v>5.1524387926513177E-2</v>
      </c>
      <c r="H7" s="2">
        <v>5.4468916015536717E-2</v>
      </c>
      <c r="I7" s="2">
        <v>6.0561154646919781E-2</v>
      </c>
      <c r="J7" s="2">
        <v>7.1694770793990337E-2</v>
      </c>
      <c r="K7" s="2">
        <v>8.4910498499863346E-2</v>
      </c>
    </row>
    <row r="8" spans="1:11">
      <c r="A8">
        <v>8</v>
      </c>
      <c r="B8" s="2">
        <v>4.1721098041057648E-2</v>
      </c>
      <c r="C8" s="2">
        <v>4.4905080073684628E-2</v>
      </c>
      <c r="D8" s="2">
        <v>4.7009252294817401E-2</v>
      </c>
      <c r="E8" s="2">
        <v>4.9645410479274968E-2</v>
      </c>
      <c r="F8" s="2">
        <v>5.3198120962668315E-2</v>
      </c>
      <c r="G8" s="2">
        <v>5.657748420465028E-2</v>
      </c>
      <c r="H8" s="2">
        <v>6.0119556446481801E-2</v>
      </c>
      <c r="I8" s="2">
        <v>6.5569330231071171E-2</v>
      </c>
      <c r="J8" s="2">
        <v>7.672347029307823E-2</v>
      </c>
      <c r="K8" s="2">
        <v>8.9666293717697257E-2</v>
      </c>
    </row>
    <row r="9" spans="1:11">
      <c r="A9">
        <v>9</v>
      </c>
      <c r="B9" s="2">
        <v>4.4700582249832851E-2</v>
      </c>
      <c r="C9" s="2">
        <v>4.6761673208740993E-2</v>
      </c>
      <c r="D9" s="2">
        <v>5.039620819542831E-2</v>
      </c>
      <c r="E9" s="2">
        <v>5.2800223918782793E-2</v>
      </c>
      <c r="F9" s="2">
        <v>5.6829134263774644E-2</v>
      </c>
      <c r="G9" s="2">
        <v>5.965621985805393E-2</v>
      </c>
      <c r="H9" s="2">
        <v>6.4710147147423139E-2</v>
      </c>
      <c r="I9" s="2">
        <v>7.0497740221119737E-2</v>
      </c>
      <c r="J9" s="2">
        <v>7.9258596919336302E-2</v>
      </c>
      <c r="K9" s="2">
        <v>9.2664331888603346E-2</v>
      </c>
    </row>
    <row r="10" spans="1:11">
      <c r="A10">
        <v>10</v>
      </c>
      <c r="B10" s="2">
        <v>4.6822247692135194E-2</v>
      </c>
      <c r="C10" s="2">
        <v>4.9027392426012464E-2</v>
      </c>
      <c r="D10" s="2">
        <v>5.1059480939869908E-2</v>
      </c>
      <c r="E10" s="2">
        <v>5.4894861685654162E-2</v>
      </c>
      <c r="F10" s="2">
        <v>5.8812817318968848E-2</v>
      </c>
      <c r="G10" s="2">
        <v>6.2813731233559628E-2</v>
      </c>
      <c r="H10" s="2">
        <v>6.6743066176460142E-2</v>
      </c>
      <c r="I10" s="2">
        <v>7.4802239111480109E-2</v>
      </c>
      <c r="J10" s="2">
        <v>8.4262163343581983E-2</v>
      </c>
      <c r="K10" s="2">
        <v>9.4269403725982595E-2</v>
      </c>
    </row>
    <row r="11" spans="1:11">
      <c r="A11">
        <v>11</v>
      </c>
      <c r="B11" s="2">
        <v>4.9136828491747352E-2</v>
      </c>
      <c r="C11" s="2">
        <v>5.0473544187868993E-2</v>
      </c>
      <c r="D11" s="2">
        <v>5.3012099432241055E-2</v>
      </c>
      <c r="E11" s="2">
        <v>5.5019578001498599E-2</v>
      </c>
      <c r="F11" s="2">
        <v>6.0332498318713235E-2</v>
      </c>
      <c r="G11" s="2">
        <v>6.4330009577416483E-2</v>
      </c>
      <c r="H11" s="2">
        <v>6.9627425478713367E-2</v>
      </c>
      <c r="I11" s="2">
        <v>7.5645121101066401E-2</v>
      </c>
      <c r="J11" s="2">
        <v>8.8070837567136018E-2</v>
      </c>
      <c r="K11" s="2">
        <v>9.7802492158030871E-2</v>
      </c>
    </row>
    <row r="12" spans="1:11">
      <c r="A12">
        <v>12</v>
      </c>
      <c r="B12" s="2">
        <v>4.8444078788172092E-2</v>
      </c>
      <c r="C12" s="2">
        <v>5.059545953202247E-2</v>
      </c>
      <c r="D12" s="2">
        <v>5.2383502945902514E-2</v>
      </c>
      <c r="E12" s="2">
        <v>5.4769900346725506E-2</v>
      </c>
      <c r="F12" s="2">
        <v>5.8178372926645038E-2</v>
      </c>
      <c r="G12" s="2">
        <v>6.4630784748013134E-2</v>
      </c>
      <c r="H12" s="2">
        <v>6.8078555714474451E-2</v>
      </c>
      <c r="I12" s="2">
        <v>7.5659313272512421E-2</v>
      </c>
      <c r="J12" s="2">
        <v>8.5620614856319194E-2</v>
      </c>
      <c r="K12" s="2">
        <v>9.8158676430451799E-2</v>
      </c>
    </row>
    <row r="13" spans="1:11">
      <c r="A13">
        <v>13</v>
      </c>
      <c r="B13" s="2">
        <v>4.9024240891361939E-2</v>
      </c>
      <c r="C13" s="2">
        <v>5.0974519946829805E-2</v>
      </c>
      <c r="D13" s="2">
        <v>5.3617194002048403E-2</v>
      </c>
      <c r="E13" s="2">
        <v>5.5898080328989061E-2</v>
      </c>
      <c r="F13" s="2">
        <v>5.9479930915789618E-2</v>
      </c>
      <c r="G13" s="2">
        <v>6.2381142339075248E-2</v>
      </c>
      <c r="H13" s="2">
        <v>6.9236278403541893E-2</v>
      </c>
      <c r="I13" s="2">
        <v>7.6039331422571577E-2</v>
      </c>
      <c r="J13" s="2">
        <v>8.6675341647166573E-2</v>
      </c>
      <c r="K13" s="2">
        <v>9.8609527638643071E-2</v>
      </c>
    </row>
    <row r="14" spans="1:11">
      <c r="A14">
        <v>14</v>
      </c>
      <c r="B14" s="2">
        <v>4.9389933045576588E-2</v>
      </c>
      <c r="C14" s="2">
        <v>5.0692924872355945E-2</v>
      </c>
      <c r="D14" s="2">
        <v>5.2770088161909166E-2</v>
      </c>
      <c r="E14" s="2">
        <v>5.5459943340652615E-2</v>
      </c>
      <c r="F14" s="2">
        <v>5.8820256498233442E-2</v>
      </c>
      <c r="G14" s="2">
        <v>6.3210999353174341E-2</v>
      </c>
      <c r="H14" s="2">
        <v>6.6143179517764827E-2</v>
      </c>
      <c r="I14" s="2">
        <v>7.5834893001296824E-2</v>
      </c>
      <c r="J14" s="2">
        <v>8.5331880438725624E-2</v>
      </c>
      <c r="K14" s="2">
        <v>9.7955484746628324E-2</v>
      </c>
    </row>
    <row r="15" spans="1:11">
      <c r="A15">
        <v>15</v>
      </c>
      <c r="B15" s="2">
        <v>5.031239336855358E-2</v>
      </c>
      <c r="C15" s="2">
        <v>5.0862933045829367E-2</v>
      </c>
      <c r="D15" s="2">
        <v>5.2257118428215739E-2</v>
      </c>
      <c r="E15" s="2">
        <v>5.5078628654551869E-2</v>
      </c>
      <c r="F15" s="2">
        <v>5.8802889608927794E-2</v>
      </c>
      <c r="G15" s="2">
        <v>6.2390334000307836E-2</v>
      </c>
      <c r="H15" s="2">
        <v>6.6802090070970613E-2</v>
      </c>
      <c r="I15" s="2">
        <v>7.2590034645597906E-2</v>
      </c>
      <c r="J15" s="2">
        <v>8.4177152621841861E-2</v>
      </c>
      <c r="K15" s="2">
        <v>9.5785765642231624E-2</v>
      </c>
    </row>
    <row r="19" spans="2:9" ht="15.75">
      <c r="B19" s="5"/>
      <c r="C19" s="5"/>
      <c r="D19" s="5"/>
      <c r="E19" s="6"/>
      <c r="F19" s="6"/>
      <c r="G19" s="6"/>
      <c r="H19" s="6"/>
      <c r="I19" s="6"/>
    </row>
    <row r="20" spans="2:9" ht="15.75">
      <c r="B20" s="5"/>
      <c r="C20" s="5"/>
      <c r="D20" s="5"/>
      <c r="E20" s="6"/>
      <c r="F20" s="6"/>
      <c r="G20" s="6"/>
      <c r="H20" s="6"/>
      <c r="I20" s="6"/>
    </row>
    <row r="21" spans="2:9" ht="15.75">
      <c r="B21" s="5"/>
      <c r="C21" s="5"/>
      <c r="D21" s="5"/>
      <c r="E21" s="6"/>
      <c r="F21" s="6"/>
      <c r="G21" s="6"/>
      <c r="H21" s="6"/>
      <c r="I21" s="6"/>
    </row>
    <row r="22" spans="2:9" ht="15.75">
      <c r="B22" s="5"/>
      <c r="C22" s="5"/>
      <c r="D22" s="5"/>
      <c r="E22" s="6"/>
      <c r="F22" s="6"/>
      <c r="G22" s="6"/>
      <c r="H22" s="6"/>
      <c r="I22" s="6"/>
    </row>
    <row r="23" spans="2:9" ht="15.75">
      <c r="B23" s="5"/>
      <c r="C23" s="5"/>
      <c r="D23" s="5"/>
      <c r="E23" s="6"/>
      <c r="F23" s="6"/>
      <c r="G23" s="6"/>
      <c r="H23" s="6"/>
      <c r="I23" s="6"/>
    </row>
    <row r="24" spans="2:9" ht="15.75">
      <c r="B24" s="5"/>
      <c r="C24" s="5"/>
      <c r="D24" s="5"/>
      <c r="E24" s="6"/>
      <c r="F24" s="6"/>
      <c r="G24" s="6"/>
      <c r="H24" s="6"/>
      <c r="I24" s="6"/>
    </row>
    <row r="25" spans="2:9" ht="15.75">
      <c r="B25" s="5"/>
      <c r="C25" s="5"/>
      <c r="D25" s="5"/>
      <c r="E25" s="6"/>
      <c r="F25" s="6"/>
      <c r="G25" s="6"/>
      <c r="H25" s="6"/>
      <c r="I25" s="6"/>
    </row>
    <row r="26" spans="2:9" ht="15.75">
      <c r="B26" s="5"/>
      <c r="C26" s="5"/>
      <c r="D26" s="5"/>
      <c r="E26" s="6"/>
      <c r="F26" s="6"/>
      <c r="G26" s="6"/>
      <c r="H26" s="6"/>
      <c r="I26" s="6"/>
    </row>
    <row r="27" spans="2:9" ht="15.75">
      <c r="B27" s="5"/>
      <c r="C27" s="5"/>
      <c r="D27" s="5"/>
      <c r="E27" s="6"/>
      <c r="F27" s="6"/>
      <c r="G27" s="6"/>
      <c r="H27" s="6"/>
      <c r="I27" s="6"/>
    </row>
    <row r="28" spans="2:9" ht="15.75">
      <c r="B28" s="5"/>
      <c r="C28" s="5"/>
      <c r="D28" s="5"/>
      <c r="E28" s="6"/>
      <c r="F28" s="6"/>
      <c r="G28" s="6"/>
      <c r="H28" s="6"/>
      <c r="I28" s="6"/>
    </row>
    <row r="29" spans="2:9" ht="15.75">
      <c r="B29" s="5"/>
      <c r="C29" s="5"/>
      <c r="D29" s="5"/>
      <c r="E29" s="6"/>
      <c r="F29" s="6"/>
      <c r="G29" s="6"/>
      <c r="H29" s="6"/>
      <c r="I29" s="6"/>
    </row>
    <row r="30" spans="2:9" ht="15.75">
      <c r="B30" s="5"/>
      <c r="C30" s="5"/>
      <c r="D30" s="5"/>
      <c r="E30" s="6"/>
      <c r="F30" s="6"/>
      <c r="G30" s="6"/>
      <c r="H30" s="6"/>
      <c r="I30" s="6"/>
    </row>
    <row r="31" spans="2:9" ht="15.75">
      <c r="B31" s="5"/>
      <c r="C31" s="5"/>
      <c r="D31" s="5"/>
      <c r="E31" s="6"/>
      <c r="F31" s="6"/>
      <c r="G31" s="6"/>
      <c r="H31" s="6"/>
      <c r="I31" s="6"/>
    </row>
    <row r="32" spans="2:9" ht="15.75">
      <c r="B32" s="5"/>
      <c r="C32" s="5"/>
      <c r="D32" s="5"/>
      <c r="E32" s="6"/>
      <c r="F32" s="6"/>
      <c r="G32" s="6"/>
      <c r="H32" s="6"/>
      <c r="I32" s="6"/>
    </row>
    <row r="34" spans="2:11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1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2:11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2BF7-FC22-4361-8863-C9854D3EFC42}">
  <dimension ref="A1:G15"/>
  <sheetViews>
    <sheetView workbookViewId="0">
      <selection activeCell="K22" sqref="K22"/>
    </sheetView>
  </sheetViews>
  <sheetFormatPr defaultRowHeight="15"/>
  <sheetData>
    <row r="1" spans="1:7">
      <c r="A1" t="s">
        <v>209</v>
      </c>
    </row>
    <row r="2" spans="1:7">
      <c r="A2" t="s">
        <v>37</v>
      </c>
      <c r="E2" t="s">
        <v>40</v>
      </c>
    </row>
    <row r="3" spans="1:7">
      <c r="A3" t="s">
        <v>210</v>
      </c>
      <c r="B3" t="s">
        <v>24</v>
      </c>
      <c r="C3" t="s">
        <v>25</v>
      </c>
      <c r="E3" t="s">
        <v>210</v>
      </c>
      <c r="F3" t="s">
        <v>24</v>
      </c>
      <c r="G3" t="s">
        <v>38</v>
      </c>
    </row>
    <row r="4" spans="1:7">
      <c r="A4" t="s">
        <v>26</v>
      </c>
      <c r="B4" s="2">
        <v>6.784263886870133E-2</v>
      </c>
      <c r="C4" s="2">
        <v>4.264855873214643E-2</v>
      </c>
      <c r="E4" t="s">
        <v>26</v>
      </c>
      <c r="F4" s="2">
        <v>0.16270000000000001</v>
      </c>
      <c r="G4" s="2">
        <v>9.6100000000000005E-2</v>
      </c>
    </row>
    <row r="5" spans="1:7">
      <c r="A5" t="s">
        <v>27</v>
      </c>
      <c r="B5" s="2">
        <v>8.6195969070858164E-2</v>
      </c>
      <c r="C5" s="2">
        <v>6.0210419571555332E-2</v>
      </c>
      <c r="E5" t="s">
        <v>39</v>
      </c>
      <c r="F5" s="2">
        <v>0.15229999999999999</v>
      </c>
      <c r="G5" s="2">
        <v>9.5299999999999996E-2</v>
      </c>
    </row>
    <row r="6" spans="1:7">
      <c r="A6" t="s">
        <v>28</v>
      </c>
      <c r="B6" s="2">
        <v>6.468965517241379E-2</v>
      </c>
      <c r="C6" s="2">
        <v>5.668965517241379E-2</v>
      </c>
      <c r="E6" t="s">
        <v>28</v>
      </c>
      <c r="F6" s="2">
        <v>0.1148</v>
      </c>
      <c r="G6" s="2">
        <v>9.4200000000000006E-2</v>
      </c>
    </row>
    <row r="7" spans="1:7">
      <c r="A7" t="s">
        <v>29</v>
      </c>
      <c r="B7" s="2">
        <v>5.176809666334109E-2</v>
      </c>
      <c r="C7" s="2">
        <v>4.8331670546502607E-2</v>
      </c>
      <c r="E7" t="s">
        <v>29</v>
      </c>
      <c r="F7" s="2">
        <v>9.2700000000000005E-2</v>
      </c>
      <c r="G7" s="2">
        <v>7.8700000000000006E-2</v>
      </c>
    </row>
    <row r="8" spans="1:7">
      <c r="A8" t="s">
        <v>14</v>
      </c>
      <c r="B8" s="2">
        <v>5.3542653340891949E-2</v>
      </c>
      <c r="C8" s="2">
        <v>3.8897097224888072E-2</v>
      </c>
      <c r="E8" t="s">
        <v>14</v>
      </c>
      <c r="F8" s="2">
        <v>0.10539999999999999</v>
      </c>
      <c r="G8" s="2">
        <v>6.7799999999999999E-2</v>
      </c>
    </row>
    <row r="9" spans="1:7">
      <c r="A9" t="s">
        <v>30</v>
      </c>
      <c r="B9" s="2">
        <v>4.0028104839568208E-2</v>
      </c>
      <c r="C9" s="2">
        <v>3.7515702514531478E-2</v>
      </c>
      <c r="E9" t="s">
        <v>30</v>
      </c>
      <c r="F9" s="2">
        <v>7.9899999999999999E-2</v>
      </c>
      <c r="G9" s="2">
        <v>6.7500000000000004E-2</v>
      </c>
    </row>
    <row r="10" spans="1:7">
      <c r="A10" t="s">
        <v>31</v>
      </c>
      <c r="B10" s="2">
        <v>3.9887321276394279E-2</v>
      </c>
      <c r="C10" s="2">
        <v>3.5176593125650982E-2</v>
      </c>
      <c r="E10" t="s">
        <v>31</v>
      </c>
      <c r="F10" s="2">
        <v>6.7900000000000002E-2</v>
      </c>
      <c r="G10" s="2">
        <v>5.6899999999999999E-2</v>
      </c>
    </row>
    <row r="11" spans="1:7">
      <c r="A11" t="s">
        <v>32</v>
      </c>
      <c r="B11" s="2">
        <v>2.8376360145082141E-2</v>
      </c>
      <c r="C11" s="2">
        <v>2.5816087049285258E-2</v>
      </c>
      <c r="E11" t="s">
        <v>32</v>
      </c>
      <c r="F11" s="2">
        <v>7.85E-2</v>
      </c>
      <c r="G11" s="2">
        <v>5.6800000000000003E-2</v>
      </c>
    </row>
    <row r="12" spans="1:7">
      <c r="A12" t="s">
        <v>33</v>
      </c>
      <c r="B12" s="2">
        <v>1.993393324980066E-2</v>
      </c>
      <c r="C12" s="2">
        <v>2.5743250939742567E-2</v>
      </c>
      <c r="E12" t="s">
        <v>33</v>
      </c>
      <c r="F12" s="2">
        <v>4.9799999999999997E-2</v>
      </c>
      <c r="G12" s="2">
        <v>4.9799999999999997E-2</v>
      </c>
    </row>
    <row r="13" spans="1:7">
      <c r="A13" t="s">
        <v>34</v>
      </c>
      <c r="B13" s="2">
        <v>2.7195062979252539E-2</v>
      </c>
      <c r="C13" s="2">
        <v>2.7954958896539019E-2</v>
      </c>
      <c r="E13" t="s">
        <v>34</v>
      </c>
      <c r="F13" s="2">
        <v>5.6099999999999997E-2</v>
      </c>
      <c r="G13" s="2">
        <v>4.8899999999999999E-2</v>
      </c>
    </row>
    <row r="14" spans="1:7">
      <c r="A14" t="s">
        <v>35</v>
      </c>
      <c r="B14" s="2">
        <v>4.2899564661675813E-2</v>
      </c>
      <c r="C14" s="2">
        <v>3.3693072066271368E-2</v>
      </c>
      <c r="E14" t="s">
        <v>35</v>
      </c>
      <c r="F14" s="2">
        <v>7.1400000000000005E-2</v>
      </c>
      <c r="G14" s="2">
        <v>4.8000000000000001E-2</v>
      </c>
    </row>
    <row r="15" spans="1:7">
      <c r="A15" t="s">
        <v>36</v>
      </c>
      <c r="B15" s="2">
        <v>2.0640097129868848E-2</v>
      </c>
      <c r="C15" s="2">
        <v>2.0089506303559077E-2</v>
      </c>
      <c r="E15" t="s">
        <v>36</v>
      </c>
      <c r="F15" s="2">
        <v>5.6099999999999997E-2</v>
      </c>
      <c r="G15" s="2">
        <v>4.2799999999999998E-2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490F8-0430-4A55-AF70-2E2A0C37DBE4}">
  <dimension ref="A1:C153"/>
  <sheetViews>
    <sheetView workbookViewId="0">
      <selection activeCell="B2" sqref="B2"/>
    </sheetView>
  </sheetViews>
  <sheetFormatPr defaultRowHeight="15"/>
  <cols>
    <col min="1" max="1" width="18.85546875" customWidth="1"/>
    <col min="2" max="2" width="22.140625" customWidth="1"/>
  </cols>
  <sheetData>
    <row r="1" spans="1:3">
      <c r="A1" t="s">
        <v>214</v>
      </c>
    </row>
    <row r="2" spans="1:3">
      <c r="A2" s="7" t="s">
        <v>211</v>
      </c>
      <c r="B2" s="7" t="s">
        <v>212</v>
      </c>
      <c r="C2" s="7" t="s">
        <v>213</v>
      </c>
    </row>
    <row r="3" spans="1:3">
      <c r="A3" s="7" t="s">
        <v>41</v>
      </c>
      <c r="B3" s="7">
        <v>0.11324815063887</v>
      </c>
      <c r="C3" s="7">
        <v>4.10894418291863E-2</v>
      </c>
    </row>
    <row r="4" spans="1:3">
      <c r="A4" s="7" t="s">
        <v>42</v>
      </c>
      <c r="B4" s="7">
        <v>0.10263462075013</v>
      </c>
      <c r="C4" s="7">
        <v>5.8352265933277497E-2</v>
      </c>
    </row>
    <row r="5" spans="1:3">
      <c r="A5" s="7" t="s">
        <v>43</v>
      </c>
      <c r="B5" s="7">
        <v>9.9257029087554002E-2</v>
      </c>
      <c r="C5" s="7">
        <v>4.7054824454911902E-2</v>
      </c>
    </row>
    <row r="6" spans="1:3">
      <c r="A6" s="7" t="s">
        <v>44</v>
      </c>
      <c r="B6" s="7">
        <v>0.107544502281344</v>
      </c>
      <c r="C6" s="7">
        <v>5.09286035601825E-2</v>
      </c>
    </row>
    <row r="7" spans="1:3">
      <c r="A7" s="7" t="s">
        <v>45</v>
      </c>
      <c r="B7" s="7">
        <v>0.10282500157997899</v>
      </c>
      <c r="C7" s="7">
        <v>5.6500031599570198E-2</v>
      </c>
    </row>
    <row r="8" spans="1:3">
      <c r="A8" s="7" t="s">
        <v>46</v>
      </c>
      <c r="B8" s="7">
        <v>0.119095724348823</v>
      </c>
      <c r="C8" s="7">
        <v>6.23600720799432E-2</v>
      </c>
    </row>
    <row r="9" spans="1:3">
      <c r="A9" s="7" t="s">
        <v>47</v>
      </c>
      <c r="B9" s="7">
        <v>7.9131349378209495E-2</v>
      </c>
      <c r="C9" s="7">
        <v>5.1413722699993801E-2</v>
      </c>
    </row>
    <row r="10" spans="1:3">
      <c r="A10" s="7" t="s">
        <v>48</v>
      </c>
      <c r="B10" s="7">
        <v>8.8221303377364696E-2</v>
      </c>
      <c r="C10" s="7">
        <v>4.6251234951882603E-2</v>
      </c>
    </row>
    <row r="11" spans="1:3">
      <c r="A11" s="7" t="s">
        <v>49</v>
      </c>
      <c r="B11" s="7">
        <v>0.109015850364405</v>
      </c>
      <c r="C11" s="7">
        <v>5.5909484735742303E-2</v>
      </c>
    </row>
    <row r="12" spans="1:3">
      <c r="A12" s="7" t="s">
        <v>50</v>
      </c>
      <c r="B12" s="7">
        <v>0.108286342349231</v>
      </c>
      <c r="C12" s="7">
        <v>5.8754659275542402E-2</v>
      </c>
    </row>
    <row r="13" spans="1:3">
      <c r="A13" s="7" t="s">
        <v>51</v>
      </c>
      <c r="B13" s="7">
        <v>7.5387768410265996E-2</v>
      </c>
      <c r="C13" s="7">
        <v>5.4520471377334803E-2</v>
      </c>
    </row>
    <row r="14" spans="1:3">
      <c r="A14" s="7" t="s">
        <v>52</v>
      </c>
      <c r="B14" s="7">
        <v>9.05488067545447E-2</v>
      </c>
      <c r="C14" s="7">
        <v>5.10467821142414E-2</v>
      </c>
    </row>
    <row r="15" spans="1:3">
      <c r="A15" s="7" t="s">
        <v>53</v>
      </c>
      <c r="B15" s="7">
        <v>8.4362658600117602E-2</v>
      </c>
      <c r="C15" s="7">
        <v>4.3861860347869902E-2</v>
      </c>
    </row>
    <row r="16" spans="1:3">
      <c r="A16" s="7" t="s">
        <v>54</v>
      </c>
      <c r="B16" s="7">
        <v>8.0125620676484294E-2</v>
      </c>
      <c r="C16" s="7">
        <v>5.07999830242329E-2</v>
      </c>
    </row>
    <row r="17" spans="1:3">
      <c r="A17" s="7" t="s">
        <v>55</v>
      </c>
      <c r="B17" s="7">
        <v>0.10189659065251699</v>
      </c>
      <c r="C17" s="7">
        <v>5.5294648904944697E-2</v>
      </c>
    </row>
    <row r="18" spans="1:3">
      <c r="A18" s="7" t="s">
        <v>56</v>
      </c>
      <c r="B18" s="7">
        <v>7.8135627805740696E-2</v>
      </c>
      <c r="C18" s="7">
        <v>4.4891851448782501E-2</v>
      </c>
    </row>
    <row r="19" spans="1:3">
      <c r="A19" s="7" t="s">
        <v>57</v>
      </c>
      <c r="B19" s="7">
        <v>6.6943341753879504E-2</v>
      </c>
      <c r="C19" s="7">
        <v>4.05990617105738E-2</v>
      </c>
    </row>
    <row r="20" spans="1:3">
      <c r="A20" s="7" t="s">
        <v>58</v>
      </c>
      <c r="B20" s="7">
        <v>9.55583490467211E-2</v>
      </c>
      <c r="C20" s="7">
        <v>2.9038340666247602E-2</v>
      </c>
    </row>
    <row r="21" spans="1:3">
      <c r="A21" s="7" t="s">
        <v>59</v>
      </c>
      <c r="B21" s="7">
        <v>7.2605273345090093E-2</v>
      </c>
      <c r="C21" s="7">
        <v>4.7227837756462603E-2</v>
      </c>
    </row>
    <row r="22" spans="1:3">
      <c r="A22" s="7" t="s">
        <v>60</v>
      </c>
      <c r="B22" s="7">
        <v>9.3793325810091893E-2</v>
      </c>
      <c r="C22" s="7">
        <v>4.9040786716105102E-2</v>
      </c>
    </row>
    <row r="23" spans="1:3">
      <c r="A23" s="7" t="s">
        <v>61</v>
      </c>
      <c r="B23" s="7">
        <v>8.5393643870525102E-2</v>
      </c>
      <c r="C23" s="7">
        <v>4.8001764230232002E-2</v>
      </c>
    </row>
    <row r="24" spans="1:3">
      <c r="A24" s="7" t="s">
        <v>62</v>
      </c>
      <c r="B24" s="7">
        <v>9.8204559209199099E-2</v>
      </c>
      <c r="C24" s="7">
        <v>6.5281420213838995E-2</v>
      </c>
    </row>
    <row r="25" spans="1:3">
      <c r="A25" s="7" t="s">
        <v>63</v>
      </c>
      <c r="B25" s="7">
        <v>9.5648434528042905E-2</v>
      </c>
      <c r="C25" s="7">
        <v>5.3224392583648999E-2</v>
      </c>
    </row>
    <row r="26" spans="1:3">
      <c r="A26" s="7" t="s">
        <v>64</v>
      </c>
      <c r="B26" s="7">
        <v>8.1299186341203103E-2</v>
      </c>
      <c r="C26" s="7">
        <v>5.4688542083500102E-2</v>
      </c>
    </row>
    <row r="27" spans="1:3">
      <c r="A27" s="7" t="s">
        <v>65</v>
      </c>
      <c r="B27" s="7">
        <v>0.10059763510913899</v>
      </c>
      <c r="C27" s="7">
        <v>5.3479364916510598E-2</v>
      </c>
    </row>
    <row r="28" spans="1:3">
      <c r="A28" s="7" t="s">
        <v>66</v>
      </c>
      <c r="B28" s="7">
        <v>0.117883161512027</v>
      </c>
      <c r="C28" s="7">
        <v>5.0474226804123702E-2</v>
      </c>
    </row>
    <row r="29" spans="1:3">
      <c r="A29" s="7" t="s">
        <v>67</v>
      </c>
      <c r="B29" s="7">
        <v>0.120317081116299</v>
      </c>
      <c r="C29" s="7">
        <v>6.19502660440873E-2</v>
      </c>
    </row>
    <row r="30" spans="1:3">
      <c r="A30" s="7" t="s">
        <v>68</v>
      </c>
      <c r="B30" s="7">
        <v>8.8626780940832803E-2</v>
      </c>
      <c r="C30" s="7">
        <v>5.6411386998098501E-2</v>
      </c>
    </row>
    <row r="31" spans="1:3">
      <c r="A31" s="7" t="s">
        <v>69</v>
      </c>
      <c r="B31" s="7">
        <v>9.0416948623184598E-2</v>
      </c>
      <c r="C31" s="7">
        <v>5.0700119723075303E-2</v>
      </c>
    </row>
    <row r="32" spans="1:3">
      <c r="A32" s="7" t="s">
        <v>70</v>
      </c>
      <c r="B32" s="7">
        <v>7.5403861308116604E-2</v>
      </c>
      <c r="C32" s="7">
        <v>5.13938140267928E-2</v>
      </c>
    </row>
    <row r="33" spans="1:3">
      <c r="A33" s="7" t="s">
        <v>71</v>
      </c>
      <c r="B33" s="7">
        <v>9.5294527710003504E-2</v>
      </c>
      <c r="C33" s="7">
        <v>5.1864761240850502E-2</v>
      </c>
    </row>
    <row r="34" spans="1:3">
      <c r="A34" s="7" t="s">
        <v>72</v>
      </c>
      <c r="B34" s="7">
        <v>8.8689619060086405E-2</v>
      </c>
      <c r="C34" s="7">
        <v>5.7991883754418098E-2</v>
      </c>
    </row>
    <row r="35" spans="1:3">
      <c r="A35" s="7" t="s">
        <v>73</v>
      </c>
      <c r="B35" s="7">
        <v>0.103680128151083</v>
      </c>
      <c r="C35" s="7">
        <v>4.0489840654244998E-2</v>
      </c>
    </row>
    <row r="36" spans="1:3">
      <c r="A36" s="7" t="s">
        <v>74</v>
      </c>
      <c r="B36" s="7">
        <v>9.6071829405162706E-2</v>
      </c>
      <c r="C36" s="7">
        <v>5.2413019079685701E-2</v>
      </c>
    </row>
    <row r="37" spans="1:3">
      <c r="A37" s="7" t="s">
        <v>75</v>
      </c>
      <c r="B37" s="7">
        <v>8.9008065186663293E-2</v>
      </c>
      <c r="C37" s="7">
        <v>5.5250685956597698E-2</v>
      </c>
    </row>
    <row r="38" spans="1:3">
      <c r="A38" s="7" t="s">
        <v>76</v>
      </c>
      <c r="B38" s="7">
        <v>9.8939466678304902E-2</v>
      </c>
      <c r="C38" s="7">
        <v>4.6960240911273099E-2</v>
      </c>
    </row>
    <row r="39" spans="1:3">
      <c r="A39" s="7" t="s">
        <v>77</v>
      </c>
      <c r="B39" s="7">
        <v>6.2043912945639199E-2</v>
      </c>
      <c r="C39" s="7">
        <v>4.3527180377407E-2</v>
      </c>
    </row>
    <row r="40" spans="1:3">
      <c r="A40" s="7" t="s">
        <v>78</v>
      </c>
      <c r="B40" s="7">
        <v>6.3991219698415702E-2</v>
      </c>
      <c r="C40" s="7">
        <v>5.15842718075969E-2</v>
      </c>
    </row>
    <row r="41" spans="1:3">
      <c r="A41" s="7" t="s">
        <v>79</v>
      </c>
      <c r="B41" s="7">
        <v>7.0771561519316101E-2</v>
      </c>
      <c r="C41" s="7">
        <v>5.2663853118349403E-2</v>
      </c>
    </row>
    <row r="42" spans="1:3">
      <c r="A42" s="7" t="s">
        <v>80</v>
      </c>
      <c r="B42" s="7">
        <v>7.9450590122136802E-2</v>
      </c>
      <c r="C42" s="7">
        <v>4.0856191141999398E-2</v>
      </c>
    </row>
    <row r="43" spans="1:3">
      <c r="A43" s="7" t="s">
        <v>81</v>
      </c>
      <c r="B43" s="7">
        <v>0.113696313831586</v>
      </c>
      <c r="C43" s="7">
        <v>5.8167061210686502E-2</v>
      </c>
    </row>
    <row r="44" spans="1:3">
      <c r="A44" s="7" t="s">
        <v>82</v>
      </c>
      <c r="B44" s="7">
        <v>0.10030274634181501</v>
      </c>
      <c r="C44" s="7">
        <v>6.1125928061702597E-2</v>
      </c>
    </row>
    <row r="45" spans="1:3">
      <c r="A45" s="7" t="s">
        <v>83</v>
      </c>
      <c r="B45" s="7">
        <v>0.129469426319053</v>
      </c>
      <c r="C45" s="7">
        <v>5.8755794384245198E-2</v>
      </c>
    </row>
    <row r="46" spans="1:3">
      <c r="A46" s="7" t="s">
        <v>84</v>
      </c>
      <c r="B46" s="7">
        <v>0.14336798887490901</v>
      </c>
      <c r="C46" s="7">
        <v>7.0061585325475101E-2</v>
      </c>
    </row>
    <row r="47" spans="1:3">
      <c r="A47" s="7" t="s">
        <v>85</v>
      </c>
      <c r="B47" s="7">
        <v>0.12693346427694599</v>
      </c>
      <c r="C47" s="7">
        <v>5.14868358342601E-2</v>
      </c>
    </row>
    <row r="48" spans="1:3">
      <c r="A48" s="7" t="s">
        <v>86</v>
      </c>
      <c r="B48" s="7">
        <v>8.8611121429367404E-2</v>
      </c>
      <c r="C48" s="7">
        <v>5.6907247130492902E-2</v>
      </c>
    </row>
    <row r="49" spans="1:3">
      <c r="A49" s="7" t="s">
        <v>87</v>
      </c>
      <c r="B49" s="7">
        <v>0.10340642613239</v>
      </c>
      <c r="C49" s="7">
        <v>5.9036491545645303E-2</v>
      </c>
    </row>
    <row r="50" spans="1:3">
      <c r="A50" s="7" t="s">
        <v>88</v>
      </c>
      <c r="B50" s="7">
        <v>7.37399844921168E-2</v>
      </c>
      <c r="C50" s="7">
        <v>4.9702765572499398E-2</v>
      </c>
    </row>
    <row r="51" spans="1:3">
      <c r="A51" s="7" t="s">
        <v>89</v>
      </c>
      <c r="B51" s="7">
        <v>9.3621442511548206E-2</v>
      </c>
      <c r="C51" s="7">
        <v>4.0029204049253801E-2</v>
      </c>
    </row>
    <row r="52" spans="1:3">
      <c r="A52" s="7" t="s">
        <v>90</v>
      </c>
      <c r="B52" s="7">
        <v>0.10659968448944</v>
      </c>
      <c r="C52" s="7">
        <v>6.3224640455805503E-2</v>
      </c>
    </row>
    <row r="53" spans="1:3">
      <c r="A53" s="7" t="s">
        <v>91</v>
      </c>
      <c r="B53" s="7">
        <v>7.3934878770745296E-2</v>
      </c>
      <c r="C53" s="7">
        <v>5.2416270329597198E-2</v>
      </c>
    </row>
    <row r="54" spans="1:3">
      <c r="A54" s="7" t="s">
        <v>92</v>
      </c>
      <c r="B54" s="7">
        <v>9.21433007130774E-2</v>
      </c>
      <c r="C54" s="7">
        <v>6.1628728666566698E-2</v>
      </c>
    </row>
    <row r="55" spans="1:3">
      <c r="A55" s="7" t="s">
        <v>93</v>
      </c>
      <c r="B55" s="7">
        <v>0.112287983969083</v>
      </c>
      <c r="C55" s="7">
        <v>7.0087549798420801E-2</v>
      </c>
    </row>
    <row r="56" spans="1:3">
      <c r="A56" s="7" t="s">
        <v>94</v>
      </c>
      <c r="B56" s="7">
        <v>8.2294417490634403E-2</v>
      </c>
      <c r="C56" s="7">
        <v>5.7053368543880101E-2</v>
      </c>
    </row>
    <row r="57" spans="1:3">
      <c r="A57" s="7" t="s">
        <v>95</v>
      </c>
      <c r="B57" s="7">
        <v>9.9722801310393794E-2</v>
      </c>
      <c r="C57" s="7">
        <v>6.0662985956793702E-2</v>
      </c>
    </row>
    <row r="58" spans="1:3">
      <c r="A58" s="7" t="s">
        <v>96</v>
      </c>
      <c r="B58" s="7">
        <v>7.9236510461274903E-2</v>
      </c>
      <c r="C58" s="7">
        <v>5.3554386394224898E-2</v>
      </c>
    </row>
    <row r="59" spans="1:3">
      <c r="A59" s="7" t="s">
        <v>97</v>
      </c>
      <c r="B59" s="7">
        <v>9.3423005391595093E-2</v>
      </c>
      <c r="C59" s="7">
        <v>5.8537318479833199E-2</v>
      </c>
    </row>
    <row r="60" spans="1:3">
      <c r="A60" s="7" t="s">
        <v>98</v>
      </c>
      <c r="B60" s="7">
        <v>8.4869401521687995E-2</v>
      </c>
      <c r="C60" s="7">
        <v>4.4583888932465301E-2</v>
      </c>
    </row>
    <row r="61" spans="1:3">
      <c r="A61" s="7" t="s">
        <v>99</v>
      </c>
      <c r="B61" s="7">
        <v>8.9044027175948198E-2</v>
      </c>
      <c r="C61" s="7">
        <v>5.6705718718236799E-2</v>
      </c>
    </row>
    <row r="62" spans="1:3">
      <c r="A62" s="7" t="s">
        <v>100</v>
      </c>
      <c r="B62" s="7">
        <v>6.0375794418347603E-2</v>
      </c>
      <c r="C62" s="7">
        <v>5.5816523901630298E-2</v>
      </c>
    </row>
    <row r="63" spans="1:3">
      <c r="A63" s="7" t="s">
        <v>101</v>
      </c>
      <c r="B63" s="7">
        <v>8.3980626884766499E-2</v>
      </c>
      <c r="C63" s="7">
        <v>4.64876437644417E-2</v>
      </c>
    </row>
    <row r="64" spans="1:3">
      <c r="A64" s="7" t="s">
        <v>102</v>
      </c>
      <c r="B64" s="7">
        <v>8.9282412346205806E-2</v>
      </c>
      <c r="C64" s="7">
        <v>4.7137472441504902E-2</v>
      </c>
    </row>
    <row r="65" spans="1:3">
      <c r="A65" s="7" t="s">
        <v>103</v>
      </c>
      <c r="B65" s="7">
        <v>7.8726684717208201E-2</v>
      </c>
      <c r="C65" s="7">
        <v>5.2327767749699203E-2</v>
      </c>
    </row>
    <row r="66" spans="1:3">
      <c r="A66" s="7" t="s">
        <v>104</v>
      </c>
      <c r="B66" s="7">
        <v>0.100768515008443</v>
      </c>
      <c r="C66" s="7">
        <v>6.16190509011958E-2</v>
      </c>
    </row>
    <row r="67" spans="1:3">
      <c r="A67" s="7" t="s">
        <v>105</v>
      </c>
      <c r="B67" s="7">
        <v>9.90760935085431E-2</v>
      </c>
      <c r="C67" s="7">
        <v>6.8969674385980298E-2</v>
      </c>
    </row>
    <row r="68" spans="1:3">
      <c r="A68" s="7" t="s">
        <v>106</v>
      </c>
      <c r="B68" s="7">
        <v>8.7682625808890594E-2</v>
      </c>
      <c r="C68" s="7">
        <v>6.2598679090039799E-2</v>
      </c>
    </row>
    <row r="69" spans="1:3">
      <c r="A69" s="7" t="s">
        <v>107</v>
      </c>
      <c r="B69" s="7">
        <v>0.103309481216458</v>
      </c>
      <c r="C69" s="7">
        <v>5.3114805850784E-2</v>
      </c>
    </row>
    <row r="70" spans="1:3">
      <c r="A70" s="7" t="s">
        <v>108</v>
      </c>
      <c r="B70" s="7">
        <v>0.11940221057547599</v>
      </c>
      <c r="C70" s="7">
        <v>5.9571376679985501E-2</v>
      </c>
    </row>
    <row r="71" spans="1:3">
      <c r="A71" s="7" t="s">
        <v>109</v>
      </c>
      <c r="B71" s="7">
        <v>8.5736210585061895E-2</v>
      </c>
      <c r="C71" s="7">
        <v>5.6994698167612302E-2</v>
      </c>
    </row>
    <row r="72" spans="1:3">
      <c r="A72" s="7" t="s">
        <v>110</v>
      </c>
      <c r="B72" s="7">
        <v>0.102107577626428</v>
      </c>
      <c r="C72" s="7">
        <v>6.3173700863409704E-2</v>
      </c>
    </row>
    <row r="73" spans="1:3">
      <c r="A73" s="7" t="s">
        <v>111</v>
      </c>
      <c r="B73" s="7">
        <v>6.1954517516902299E-2</v>
      </c>
      <c r="C73" s="7">
        <v>5.4800245851259997E-2</v>
      </c>
    </row>
    <row r="74" spans="1:3">
      <c r="A74" s="7" t="s">
        <v>112</v>
      </c>
      <c r="B74" s="7">
        <v>0.10267615599117701</v>
      </c>
      <c r="C74" s="7">
        <v>4.9798143754942403E-2</v>
      </c>
    </row>
    <row r="75" spans="1:3">
      <c r="A75" s="7" t="s">
        <v>113</v>
      </c>
      <c r="B75" s="7">
        <v>0.15921022067363499</v>
      </c>
      <c r="C75" s="7">
        <v>7.1544715447154503E-2</v>
      </c>
    </row>
    <row r="76" spans="1:3">
      <c r="A76" s="7" t="s">
        <v>114</v>
      </c>
      <c r="B76" s="7">
        <v>0.13640061216892599</v>
      </c>
      <c r="C76" s="7">
        <v>6.7117980394049301E-2</v>
      </c>
    </row>
    <row r="77" spans="1:3">
      <c r="A77" s="7" t="s">
        <v>115</v>
      </c>
      <c r="B77" s="7">
        <v>0.11764705882352899</v>
      </c>
      <c r="C77" s="7">
        <v>5.9708962118879001E-2</v>
      </c>
    </row>
    <row r="78" spans="1:3">
      <c r="A78" s="7" t="s">
        <v>116</v>
      </c>
      <c r="B78" s="7">
        <v>0.127080492887094</v>
      </c>
      <c r="C78" s="7">
        <v>6.0504720500090002E-2</v>
      </c>
    </row>
    <row r="79" spans="1:3">
      <c r="A79" s="7" t="s">
        <v>117</v>
      </c>
      <c r="B79" s="7">
        <v>0.14754722568908299</v>
      </c>
      <c r="C79" s="7">
        <v>7.2324582742791896E-2</v>
      </c>
    </row>
    <row r="80" spans="1:3">
      <c r="A80" s="7" t="s">
        <v>118</v>
      </c>
      <c r="B80" s="7">
        <v>0.116553327020745</v>
      </c>
      <c r="C80" s="7">
        <v>4.9439040486643097E-2</v>
      </c>
    </row>
    <row r="81" spans="1:3">
      <c r="A81" s="7" t="s">
        <v>119</v>
      </c>
      <c r="B81" s="7">
        <v>9.26773945048361E-2</v>
      </c>
      <c r="C81" s="7">
        <v>4.1427715484036599E-2</v>
      </c>
    </row>
    <row r="82" spans="1:3">
      <c r="A82" s="7" t="s">
        <v>120</v>
      </c>
      <c r="B82" s="7">
        <v>0.119885321100917</v>
      </c>
      <c r="C82" s="7">
        <v>6.0756880733945001E-2</v>
      </c>
    </row>
    <row r="83" spans="1:3">
      <c r="A83" s="7" t="s">
        <v>121</v>
      </c>
      <c r="B83" s="7">
        <v>0.122698548673445</v>
      </c>
      <c r="C83" s="7">
        <v>4.9809428035805202E-2</v>
      </c>
    </row>
    <row r="84" spans="1:3">
      <c r="A84" s="7" t="s">
        <v>122</v>
      </c>
      <c r="B84" s="7">
        <v>0.11173433932294299</v>
      </c>
      <c r="C84" s="7">
        <v>5.6785466097488302E-2</v>
      </c>
    </row>
    <row r="85" spans="1:3">
      <c r="A85" s="7" t="s">
        <v>123</v>
      </c>
      <c r="B85" s="7">
        <v>0.102010524895426</v>
      </c>
      <c r="C85" s="7">
        <v>5.8527863985966801E-2</v>
      </c>
    </row>
    <row r="86" spans="1:3">
      <c r="A86" s="7" t="s">
        <v>124</v>
      </c>
      <c r="B86" s="7">
        <v>0.126639325792059</v>
      </c>
      <c r="C86" s="7">
        <v>5.2007751588625001E-2</v>
      </c>
    </row>
    <row r="87" spans="1:3">
      <c r="A87" s="7" t="s">
        <v>125</v>
      </c>
      <c r="B87" s="7">
        <v>0.137155760640126</v>
      </c>
      <c r="C87" s="7">
        <v>4.5088606352167299E-2</v>
      </c>
    </row>
    <row r="88" spans="1:3">
      <c r="A88" s="7" t="s">
        <v>126</v>
      </c>
      <c r="B88" s="7">
        <v>0.100731029451805</v>
      </c>
      <c r="C88" s="7">
        <v>3.92279753617902E-2</v>
      </c>
    </row>
    <row r="89" spans="1:3">
      <c r="A89" s="7" t="s">
        <v>127</v>
      </c>
      <c r="B89" s="7">
        <v>9.97623054635043E-2</v>
      </c>
      <c r="C89" s="7">
        <v>4.4745562746152601E-2</v>
      </c>
    </row>
    <row r="90" spans="1:3">
      <c r="A90" s="7" t="s">
        <v>128</v>
      </c>
      <c r="B90" s="7">
        <v>9.4813103737925203E-2</v>
      </c>
      <c r="C90" s="7">
        <v>5.1868962620747597E-2</v>
      </c>
    </row>
    <row r="91" spans="1:3">
      <c r="A91" s="7" t="s">
        <v>129</v>
      </c>
      <c r="B91" s="7">
        <v>7.6719793838123496E-2</v>
      </c>
      <c r="C91" s="7">
        <v>4.20202550760796E-2</v>
      </c>
    </row>
    <row r="92" spans="1:3">
      <c r="A92" s="7" t="s">
        <v>130</v>
      </c>
      <c r="B92" s="7">
        <v>9.9424967538490103E-2</v>
      </c>
      <c r="C92" s="7">
        <v>4.6135092879667203E-2</v>
      </c>
    </row>
    <row r="93" spans="1:3">
      <c r="A93" s="7" t="s">
        <v>131</v>
      </c>
      <c r="B93" s="7">
        <v>9.4406895876187696E-2</v>
      </c>
      <c r="C93" s="7">
        <v>5.7341561367420898E-2</v>
      </c>
    </row>
    <row r="94" spans="1:3">
      <c r="A94" s="7" t="s">
        <v>132</v>
      </c>
      <c r="B94" s="7">
        <v>8.3049134773272706E-2</v>
      </c>
      <c r="C94" s="7">
        <v>4.5471769609700598E-2</v>
      </c>
    </row>
    <row r="95" spans="1:3">
      <c r="A95" s="7" t="s">
        <v>133</v>
      </c>
      <c r="B95" s="7">
        <v>9.9112192347793102E-2</v>
      </c>
      <c r="C95" s="7">
        <v>5.2436468568660299E-2</v>
      </c>
    </row>
    <row r="96" spans="1:3">
      <c r="A96" s="7" t="s">
        <v>134</v>
      </c>
      <c r="B96" s="7">
        <v>9.9942821029823395E-2</v>
      </c>
      <c r="C96" s="7">
        <v>5.7540100514610698E-2</v>
      </c>
    </row>
    <row r="97" spans="1:3">
      <c r="A97" s="7" t="s">
        <v>135</v>
      </c>
      <c r="B97" s="7">
        <v>7.5506785313599806E-2</v>
      </c>
      <c r="C97" s="7">
        <v>4.6659597030752897E-2</v>
      </c>
    </row>
    <row r="98" spans="1:3">
      <c r="A98" s="7" t="s">
        <v>136</v>
      </c>
      <c r="B98" s="7">
        <v>7.8636069554382307E-2</v>
      </c>
      <c r="C98" s="7">
        <v>2.8850531562257899E-2</v>
      </c>
    </row>
    <row r="99" spans="1:3">
      <c r="A99" s="7" t="s">
        <v>137</v>
      </c>
      <c r="B99" s="7">
        <v>0.101232181686398</v>
      </c>
      <c r="C99" s="7">
        <v>5.00120802126117E-2</v>
      </c>
    </row>
    <row r="100" spans="1:3">
      <c r="A100" s="7" t="s">
        <v>138</v>
      </c>
      <c r="B100" s="7">
        <v>0.12089245019481</v>
      </c>
      <c r="C100" s="7">
        <v>5.4068955377490298E-2</v>
      </c>
    </row>
    <row r="101" spans="1:3">
      <c r="A101" s="7" t="s">
        <v>139</v>
      </c>
      <c r="B101" s="7">
        <v>8.6214513241414603E-2</v>
      </c>
      <c r="C101" s="7">
        <v>4.7362180008835401E-2</v>
      </c>
    </row>
    <row r="102" spans="1:3">
      <c r="A102" s="7" t="s">
        <v>140</v>
      </c>
      <c r="B102" s="7">
        <v>6.6260841458815903E-2</v>
      </c>
      <c r="C102" s="7">
        <v>5.5648332704842998E-2</v>
      </c>
    </row>
    <row r="103" spans="1:3">
      <c r="A103" s="7" t="s">
        <v>141</v>
      </c>
      <c r="B103" s="7">
        <v>8.9719530065040201E-2</v>
      </c>
      <c r="C103" s="7">
        <v>5.4937144913750999E-2</v>
      </c>
    </row>
    <row r="104" spans="1:3">
      <c r="A104" s="7" t="s">
        <v>142</v>
      </c>
      <c r="B104" s="7">
        <v>7.1713058265461399E-2</v>
      </c>
      <c r="C104" s="7">
        <v>5.2089859482681501E-2</v>
      </c>
    </row>
    <row r="105" spans="1:3">
      <c r="A105" s="7" t="s">
        <v>143</v>
      </c>
      <c r="B105" s="7">
        <v>7.8692749704242004E-2</v>
      </c>
      <c r="C105" s="7">
        <v>5.8433327699847902E-2</v>
      </c>
    </row>
    <row r="106" spans="1:3">
      <c r="A106" s="7" t="s">
        <v>144</v>
      </c>
      <c r="B106" s="7">
        <v>9.6632255880859705E-2</v>
      </c>
      <c r="C106" s="7">
        <v>5.9288091611665802E-2</v>
      </c>
    </row>
    <row r="107" spans="1:3">
      <c r="A107" s="7" t="s">
        <v>145</v>
      </c>
      <c r="B107" s="7">
        <v>9.1503513584607898E-2</v>
      </c>
      <c r="C107" s="7">
        <v>5.4695426703242997E-2</v>
      </c>
    </row>
    <row r="108" spans="1:3">
      <c r="A108" s="7" t="s">
        <v>146</v>
      </c>
      <c r="B108" s="7">
        <v>6.42741078055728E-2</v>
      </c>
      <c r="C108" s="7">
        <v>5.6490601616882997E-2</v>
      </c>
    </row>
    <row r="109" spans="1:3">
      <c r="A109" s="7" t="s">
        <v>147</v>
      </c>
      <c r="B109" s="7">
        <v>8.1313541687310503E-2</v>
      </c>
      <c r="C109" s="7">
        <v>6.1079292098535402E-2</v>
      </c>
    </row>
    <row r="110" spans="1:3">
      <c r="A110" s="7" t="s">
        <v>148</v>
      </c>
      <c r="B110" s="7">
        <v>9.6172480620155001E-2</v>
      </c>
      <c r="C110" s="7">
        <v>5.1598837209302299E-2</v>
      </c>
    </row>
    <row r="111" spans="1:3">
      <c r="A111" s="7" t="s">
        <v>149</v>
      </c>
      <c r="B111" s="7">
        <v>0.12825037456301</v>
      </c>
      <c r="C111" s="7">
        <v>6.9385716663892094E-2</v>
      </c>
    </row>
    <row r="112" spans="1:3">
      <c r="A112" s="7" t="s">
        <v>150</v>
      </c>
      <c r="B112" s="7">
        <v>7.9297715249113401E-2</v>
      </c>
      <c r="C112" s="7">
        <v>7.2437648973896901E-2</v>
      </c>
    </row>
    <row r="113" spans="1:3">
      <c r="A113" s="7" t="s">
        <v>151</v>
      </c>
      <c r="B113" s="7">
        <v>7.7762579668810602E-2</v>
      </c>
      <c r="C113" s="7">
        <v>6.1057594365705299E-2</v>
      </c>
    </row>
    <row r="114" spans="1:3">
      <c r="A114" s="7" t="s">
        <v>152</v>
      </c>
      <c r="B114" s="7">
        <v>5.9904263855454998E-2</v>
      </c>
      <c r="C114" s="7">
        <v>4.8089427519991103E-2</v>
      </c>
    </row>
    <row r="115" spans="1:3">
      <c r="A115" s="7" t="s">
        <v>153</v>
      </c>
      <c r="B115" s="7">
        <v>8.0547333689164904E-2</v>
      </c>
      <c r="C115" s="7">
        <v>5.0123732349944203E-2</v>
      </c>
    </row>
    <row r="116" spans="1:3">
      <c r="A116" s="7" t="s">
        <v>154</v>
      </c>
      <c r="B116" s="7">
        <v>8.7884065182236598E-2</v>
      </c>
      <c r="C116" s="7">
        <v>5.1250155491976597E-2</v>
      </c>
    </row>
    <row r="117" spans="1:3">
      <c r="A117" s="7" t="s">
        <v>155</v>
      </c>
      <c r="B117" s="7">
        <v>8.19803811795633E-2</v>
      </c>
      <c r="C117" s="7">
        <v>5.1919285349171201E-2</v>
      </c>
    </row>
    <row r="118" spans="1:3">
      <c r="A118" s="7" t="s">
        <v>156</v>
      </c>
      <c r="B118" s="7">
        <v>0.132694033728565</v>
      </c>
      <c r="C118" s="7">
        <v>7.5109830412395495E-2</v>
      </c>
    </row>
    <row r="119" spans="1:3">
      <c r="A119" s="7" t="s">
        <v>157</v>
      </c>
      <c r="B119" s="7">
        <v>6.05274173294265E-2</v>
      </c>
      <c r="C119" s="7">
        <v>7.2750104646295499E-2</v>
      </c>
    </row>
    <row r="120" spans="1:3">
      <c r="A120" s="7" t="s">
        <v>158</v>
      </c>
      <c r="B120" s="7">
        <v>7.4860055142451296E-2</v>
      </c>
      <c r="C120" s="7">
        <v>5.5769070097752498E-2</v>
      </c>
    </row>
    <row r="121" spans="1:3">
      <c r="A121" s="7" t="s">
        <v>159</v>
      </c>
      <c r="B121" s="7">
        <v>9.6025025278058604E-2</v>
      </c>
      <c r="C121" s="7">
        <v>6.9546258847320505E-2</v>
      </c>
    </row>
    <row r="122" spans="1:3">
      <c r="A122" s="7" t="s">
        <v>160</v>
      </c>
      <c r="B122" s="7">
        <v>9.7529258777633299E-2</v>
      </c>
      <c r="C122" s="7">
        <v>6.21697147442105E-2</v>
      </c>
    </row>
    <row r="123" spans="1:3">
      <c r="A123" s="7" t="s">
        <v>161</v>
      </c>
      <c r="B123" s="7">
        <v>7.8282926829268296E-2</v>
      </c>
      <c r="C123" s="7">
        <v>6.0058536585365897E-2</v>
      </c>
    </row>
    <row r="124" spans="1:3">
      <c r="A124" s="7" t="s">
        <v>162</v>
      </c>
      <c r="B124" s="7">
        <v>7.0543714363290794E-2</v>
      </c>
      <c r="C124" s="7">
        <v>3.9675536247624203E-2</v>
      </c>
    </row>
    <row r="125" spans="1:3">
      <c r="A125" s="7" t="s">
        <v>163</v>
      </c>
      <c r="B125" s="7">
        <v>5.11502029769959E-2</v>
      </c>
      <c r="C125" s="7">
        <v>4.6839358206069999E-2</v>
      </c>
    </row>
    <row r="126" spans="1:3">
      <c r="A126" s="7" t="s">
        <v>164</v>
      </c>
      <c r="B126" s="7">
        <v>5.5228879791589101E-2</v>
      </c>
      <c r="C126" s="7">
        <v>5.2177149237067399E-2</v>
      </c>
    </row>
    <row r="127" spans="1:3">
      <c r="A127" s="7" t="s">
        <v>165</v>
      </c>
      <c r="B127" s="7">
        <v>9.1204953167169395E-2</v>
      </c>
      <c r="C127" s="7">
        <v>5.6516907445626298E-2</v>
      </c>
    </row>
    <row r="128" spans="1:3">
      <c r="A128" s="7" t="s">
        <v>166</v>
      </c>
      <c r="B128" s="7">
        <v>7.3050345508390901E-2</v>
      </c>
      <c r="C128" s="7">
        <v>5.07019853021827E-2</v>
      </c>
    </row>
    <row r="129" spans="1:3">
      <c r="A129" s="7" t="s">
        <v>167</v>
      </c>
      <c r="B129" s="7">
        <v>0.100694271015434</v>
      </c>
      <c r="C129" s="7">
        <v>7.8142949902602302E-2</v>
      </c>
    </row>
    <row r="130" spans="1:3">
      <c r="A130" s="7" t="s">
        <v>168</v>
      </c>
      <c r="B130" s="7">
        <v>7.2299044966175896E-2</v>
      </c>
      <c r="C130" s="7">
        <v>6.3295861520095503E-2</v>
      </c>
    </row>
    <row r="131" spans="1:3">
      <c r="A131" s="7" t="s">
        <v>169</v>
      </c>
      <c r="B131" s="7">
        <v>0.10369848538217701</v>
      </c>
      <c r="C131" s="7">
        <v>7.4286720676294493E-2</v>
      </c>
    </row>
    <row r="132" spans="1:3">
      <c r="A132" s="7" t="s">
        <v>170</v>
      </c>
      <c r="B132" s="7">
        <v>7.7158742766367902E-2</v>
      </c>
      <c r="C132" s="7">
        <v>5.9230681947123602E-2</v>
      </c>
    </row>
    <row r="133" spans="1:3">
      <c r="A133" s="7" t="s">
        <v>171</v>
      </c>
      <c r="B133" s="7">
        <v>8.1488172528651301E-2</v>
      </c>
      <c r="C133" s="7">
        <v>5.8296166657257398E-2</v>
      </c>
    </row>
    <row r="134" spans="1:3">
      <c r="A134" s="7" t="s">
        <v>172</v>
      </c>
      <c r="B134" s="7">
        <v>0.105551827756221</v>
      </c>
      <c r="C134" s="7">
        <v>4.6124223240073502E-2</v>
      </c>
    </row>
    <row r="135" spans="1:3">
      <c r="A135" s="7" t="s">
        <v>173</v>
      </c>
      <c r="B135" s="7">
        <v>0.115225352698822</v>
      </c>
      <c r="C135" s="7">
        <v>5.9126472179449802E-2</v>
      </c>
    </row>
    <row r="136" spans="1:3">
      <c r="A136" s="7" t="s">
        <v>174</v>
      </c>
      <c r="B136" s="7">
        <v>0.123612038104484</v>
      </c>
      <c r="C136" s="7">
        <v>4.5977185850373199E-2</v>
      </c>
    </row>
    <row r="137" spans="1:3">
      <c r="A137" s="7" t="s">
        <v>175</v>
      </c>
      <c r="B137" s="7">
        <v>0.10975534661203599</v>
      </c>
      <c r="C137" s="7">
        <v>4.4345498898704497E-2</v>
      </c>
    </row>
    <row r="138" spans="1:3">
      <c r="A138" s="7" t="s">
        <v>176</v>
      </c>
      <c r="B138" s="7">
        <v>7.0817292082193006E-2</v>
      </c>
      <c r="C138" s="7">
        <v>5.3133262210677698E-2</v>
      </c>
    </row>
    <row r="139" spans="1:3">
      <c r="A139" s="7" t="s">
        <v>177</v>
      </c>
      <c r="B139" s="7">
        <v>9.3943207913796206E-2</v>
      </c>
      <c r="C139" s="7">
        <v>6.18982953541777E-2</v>
      </c>
    </row>
    <row r="140" spans="1:3">
      <c r="A140" s="7" t="s">
        <v>178</v>
      </c>
      <c r="B140" s="7">
        <v>8.1828513014588697E-2</v>
      </c>
      <c r="C140" s="7">
        <v>4.8893746363690697E-2</v>
      </c>
    </row>
    <row r="141" spans="1:3">
      <c r="A141" s="7" t="s">
        <v>179</v>
      </c>
      <c r="B141" s="7">
        <v>0.120537711468717</v>
      </c>
      <c r="C141" s="7">
        <v>5.4978608812734801E-2</v>
      </c>
    </row>
    <row r="142" spans="1:3">
      <c r="A142" s="7" t="s">
        <v>180</v>
      </c>
      <c r="B142" s="7">
        <v>9.2469269641330995E-2</v>
      </c>
      <c r="C142" s="7">
        <v>4.70462719185036E-2</v>
      </c>
    </row>
    <row r="143" spans="1:3">
      <c r="A143" s="7" t="s">
        <v>181</v>
      </c>
      <c r="B143" s="7">
        <v>9.1027538618691201E-2</v>
      </c>
      <c r="C143" s="7">
        <v>4.6290312493485399E-2</v>
      </c>
    </row>
    <row r="144" spans="1:3">
      <c r="A144" s="7" t="s">
        <v>182</v>
      </c>
      <c r="B144" s="7">
        <v>9.9181811885987903E-2</v>
      </c>
      <c r="C144" s="7">
        <v>5.8341660318371097E-2</v>
      </c>
    </row>
    <row r="145" spans="1:3">
      <c r="A145" s="7" t="s">
        <v>183</v>
      </c>
      <c r="B145" s="7">
        <v>0.103716646905172</v>
      </c>
      <c r="C145" s="7">
        <v>6.1263606457997201E-2</v>
      </c>
    </row>
    <row r="146" spans="1:3">
      <c r="A146" s="7" t="s">
        <v>184</v>
      </c>
      <c r="B146" s="7">
        <v>8.8960779747846094E-2</v>
      </c>
      <c r="C146" s="7">
        <v>2.5406673098033999E-2</v>
      </c>
    </row>
    <row r="147" spans="1:3">
      <c r="A147" s="7" t="s">
        <v>185</v>
      </c>
      <c r="B147" s="7">
        <v>8.7499473529040098E-2</v>
      </c>
      <c r="C147" s="7">
        <v>5.1857389546392602E-2</v>
      </c>
    </row>
    <row r="148" spans="1:3">
      <c r="A148" s="7" t="s">
        <v>186</v>
      </c>
      <c r="B148" s="7">
        <v>8.2813419658622697E-2</v>
      </c>
      <c r="C148" s="7">
        <v>4.6262507357269E-2</v>
      </c>
    </row>
    <row r="149" spans="1:3">
      <c r="A149" s="7" t="s">
        <v>187</v>
      </c>
      <c r="B149" s="7">
        <v>9.6514911709027706E-2</v>
      </c>
      <c r="C149" s="7">
        <v>5.2747002658556502E-2</v>
      </c>
    </row>
    <row r="150" spans="1:3">
      <c r="A150" s="7" t="s">
        <v>188</v>
      </c>
      <c r="B150" s="7">
        <v>9.0040086339808797E-2</v>
      </c>
      <c r="C150" s="7">
        <v>6.2782660088395503E-2</v>
      </c>
    </row>
    <row r="151" spans="1:3">
      <c r="A151" s="7" t="s">
        <v>189</v>
      </c>
      <c r="B151" s="7">
        <v>0.101779216483153</v>
      </c>
      <c r="C151" s="7">
        <v>4.7268560086952398E-2</v>
      </c>
    </row>
    <row r="152" spans="1:3">
      <c r="A152" s="7" t="s">
        <v>190</v>
      </c>
      <c r="B152" s="7">
        <v>9.3904766931447295E-2</v>
      </c>
      <c r="C152" s="7">
        <v>5.0026829933408998E-2</v>
      </c>
    </row>
    <row r="153" spans="1:3">
      <c r="A153" s="7" t="s">
        <v>191</v>
      </c>
      <c r="B153" s="7">
        <v>9.5367358959256299E-2</v>
      </c>
      <c r="C153" s="7">
        <v>5.2600578760019501E-2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FBF9CE58D8EA439D8E469730BAF7DC" ma:contentTypeVersion="11" ma:contentTypeDescription="Create a new document." ma:contentTypeScope="" ma:versionID="90fef862ad6cf2ff7a23a79edaa0d5c4">
  <xsd:schema xmlns:xsd="http://www.w3.org/2001/XMLSchema" xmlns:xs="http://www.w3.org/2001/XMLSchema" xmlns:p="http://schemas.microsoft.com/office/2006/metadata/properties" xmlns:ns2="0aeea6a1-6356-4f48-973c-b055052e57b7" xmlns:ns3="24a0ccf2-dcab-4bf4-b1a6-f989ded3e353" targetNamespace="http://schemas.microsoft.com/office/2006/metadata/properties" ma:root="true" ma:fieldsID="20e61a6c7f0786b0a14c56fec175d94e" ns2:_="" ns3:_="">
    <xsd:import namespace="0aeea6a1-6356-4f48-973c-b055052e57b7"/>
    <xsd:import namespace="24a0ccf2-dcab-4bf4-b1a6-f989ded3e3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ea6a1-6356-4f48-973c-b055052e5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cf4405-4a3a-4b3e-aad6-56de687fd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0ccf2-dcab-4bf4-b1a6-f989ded3e3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0827ae-6e00-4057-8c71-a59ece446379}" ma:internalName="TaxCatchAll" ma:showField="CatchAllData" ma:web="24a0ccf2-dcab-4bf4-b1a6-f989ded3e3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a0ccf2-dcab-4bf4-b1a6-f989ded3e353" xsi:nil="true"/>
    <lcf76f155ced4ddcb4097134ff3c332f xmlns="0aeea6a1-6356-4f48-973c-b055052e57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ACFF59-8333-4706-8CBE-3DBD04847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ea6a1-6356-4f48-973c-b055052e57b7"/>
    <ds:schemaRef ds:uri="24a0ccf2-dcab-4bf4-b1a6-f989ded3e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D10F78-2BA9-49BE-971B-85E27A6C90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AE627-60FF-4C80-937D-790AA75CC92F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4a0ccf2-dcab-4bf4-b1a6-f989ded3e353"/>
    <ds:schemaRef ds:uri="0aeea6a1-6356-4f48-973c-b055052e57b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 5.1</vt:lpstr>
      <vt:lpstr>Fig 5.2</vt:lpstr>
      <vt:lpstr>Fig 5.3</vt:lpstr>
      <vt:lpstr>Fig 5.4</vt:lpstr>
      <vt:lpstr>Fig 5.5</vt:lpstr>
      <vt:lpstr>Fig 5.6</vt:lpstr>
      <vt:lpstr>Fig 5.7</vt:lpstr>
      <vt:lpstr>Fig 5.8</vt:lpstr>
      <vt:lpstr>Fig 5.9</vt:lpstr>
      <vt:lpstr>Fig 5.10</vt:lpstr>
      <vt:lpstr>Fig 5.11</vt:lpstr>
      <vt:lpstr>Fig 5.12</vt:lpstr>
      <vt:lpstr>Fig 5.13</vt:lpstr>
      <vt:lpstr>Fig 5.14</vt:lpstr>
      <vt:lpstr>Fig 5.15</vt:lpstr>
      <vt:lpstr>Fig 5A.1.</vt:lpstr>
      <vt:lpstr>Fig 5A.2.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Darcey Snape</dc:creator>
  <cp:lastModifiedBy>Eduin Latimer</cp:lastModifiedBy>
  <dcterms:created xsi:type="dcterms:W3CDTF">2025-09-11T13:53:20Z</dcterms:created>
  <dcterms:modified xsi:type="dcterms:W3CDTF">2025-10-02T14:53:21Z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0x01010026FBF9CE58D8EA439D8E469730BAF7DC</vt:lpwstr>
  </property>
  <property fmtid="{D5CDD505-2E9C-101B-9397-08002B2CF9AE}" pid="3" name="MediaServiceImageTags">
    <vt:lpwstr/>
  </property>
</Properties>
</file>