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0" yWindow="-270" windowWidth="14985" windowHeight="8475" activeTab="1"/>
  </bookViews>
  <sheets>
    <sheet name="Rearranged" sheetId="4" r:id="rId1"/>
    <sheet name="Legend" sheetId="5" r:id="rId2"/>
    <sheet name="raw" sheetId="1" r:id="rId3"/>
    <sheet name="for eviews" sheetId="3" r:id="rId4"/>
    <sheet name="sa_from_eviews" sheetId="2" r:id="rId5"/>
  </sheets>
  <calcPr calcId="152511"/>
</workbook>
</file>

<file path=xl/calcChain.xml><?xml version="1.0" encoding="utf-8"?>
<calcChain xmlns="http://schemas.openxmlformats.org/spreadsheetml/2006/main">
  <c r="N3" i="2" l="1"/>
  <c r="N4" i="2" s="1"/>
  <c r="N5" i="2"/>
  <c r="N6" i="2" s="1"/>
  <c r="N7" i="2" s="1"/>
  <c r="N8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N82" i="2" s="1"/>
  <c r="N83" i="2" s="1"/>
  <c r="N84" i="2" s="1"/>
  <c r="N85" i="2" s="1"/>
  <c r="N86" i="2" s="1"/>
  <c r="N87" i="2" s="1"/>
  <c r="N88" i="2" s="1"/>
  <c r="N89" i="2" s="1"/>
  <c r="N90" i="2" s="1"/>
  <c r="N91" i="2" s="1"/>
  <c r="N92" i="2" s="1"/>
  <c r="N93" i="2" s="1"/>
  <c r="N94" i="2" s="1"/>
  <c r="N95" i="2" s="1"/>
  <c r="N96" i="2" s="1"/>
  <c r="N97" i="2" s="1"/>
  <c r="N98" i="2" s="1"/>
  <c r="N99" i="2" s="1"/>
  <c r="N100" i="2" s="1"/>
  <c r="N101" i="2" s="1"/>
  <c r="N102" i="2" s="1"/>
  <c r="N103" i="2" s="1"/>
  <c r="N104" i="2" s="1"/>
  <c r="N105" i="2" s="1"/>
  <c r="N106" i="2" s="1"/>
  <c r="N107" i="2" s="1"/>
  <c r="N108" i="2" s="1"/>
  <c r="N109" i="2" s="1"/>
  <c r="N110" i="2" s="1"/>
  <c r="N111" i="2" s="1"/>
  <c r="N112" i="2" s="1"/>
  <c r="N113" i="2" s="1"/>
  <c r="N114" i="2" s="1"/>
  <c r="N115" i="2" s="1"/>
  <c r="N116" i="2" s="1"/>
  <c r="N117" i="2" s="1"/>
  <c r="N118" i="2" s="1"/>
  <c r="N119" i="2" s="1"/>
  <c r="N120" i="2" s="1"/>
  <c r="N121" i="2" s="1"/>
  <c r="N122" i="2" s="1"/>
  <c r="N123" i="2" s="1"/>
  <c r="N124" i="2" s="1"/>
  <c r="N125" i="2" s="1"/>
  <c r="N126" i="2" s="1"/>
  <c r="N127" i="2" s="1"/>
  <c r="N128" i="2" s="1"/>
  <c r="N129" i="2" s="1"/>
  <c r="N130" i="2" s="1"/>
  <c r="N131" i="2" s="1"/>
  <c r="N132" i="2" s="1"/>
  <c r="N133" i="2" s="1"/>
  <c r="N134" i="2" s="1"/>
  <c r="N135" i="2" s="1"/>
  <c r="N136" i="2" s="1"/>
  <c r="N137" i="2" s="1"/>
  <c r="N138" i="2" s="1"/>
  <c r="N139" i="2" s="1"/>
  <c r="N140" i="2" s="1"/>
  <c r="N141" i="2" s="1"/>
  <c r="N142" i="2" s="1"/>
  <c r="N143" i="2" s="1"/>
  <c r="N144" i="2" s="1"/>
  <c r="N145" i="2" s="1"/>
  <c r="N146" i="2" s="1"/>
  <c r="N147" i="2" s="1"/>
  <c r="N148" i="2" s="1"/>
  <c r="N149" i="2" s="1"/>
  <c r="N150" i="2" s="1"/>
  <c r="N151" i="2" s="1"/>
  <c r="N152" i="2" s="1"/>
  <c r="N153" i="2" s="1"/>
  <c r="N154" i="2" s="1"/>
  <c r="N155" i="2" s="1"/>
  <c r="N156" i="2" s="1"/>
  <c r="N157" i="2" s="1"/>
  <c r="N158" i="2" s="1"/>
  <c r="N159" i="2" s="1"/>
  <c r="N160" i="2" s="1"/>
  <c r="N161" i="2" s="1"/>
  <c r="N162" i="2" s="1"/>
  <c r="N163" i="2" s="1"/>
  <c r="N164" i="2" s="1"/>
  <c r="N165" i="2" s="1"/>
  <c r="N166" i="2" s="1"/>
  <c r="N167" i="2" s="1"/>
  <c r="N168" i="2" s="1"/>
  <c r="N169" i="2" s="1"/>
  <c r="N170" i="2" s="1"/>
  <c r="N171" i="2" s="1"/>
  <c r="N172" i="2" s="1"/>
  <c r="N173" i="2" s="1"/>
  <c r="N174" i="2" s="1"/>
  <c r="N175" i="2" s="1"/>
  <c r="N176" i="2" s="1"/>
  <c r="N177" i="2" s="1"/>
  <c r="N178" i="2" s="1"/>
  <c r="N179" i="2" s="1"/>
  <c r="N180" i="2" s="1"/>
  <c r="N181" i="2" s="1"/>
  <c r="N182" i="2" s="1"/>
  <c r="N183" i="2" s="1"/>
  <c r="N184" i="2" s="1"/>
  <c r="N185" i="2" s="1"/>
  <c r="N186" i="2" s="1"/>
  <c r="N187" i="2" s="1"/>
  <c r="N188" i="2" s="1"/>
  <c r="N189" i="2" s="1"/>
  <c r="N190" i="2" s="1"/>
  <c r="N191" i="2" s="1"/>
  <c r="N192" i="2" s="1"/>
  <c r="N193" i="2" s="1"/>
  <c r="N194" i="2" s="1"/>
  <c r="N195" i="2" s="1"/>
  <c r="N196" i="2" s="1"/>
  <c r="N197" i="2" s="1"/>
  <c r="N198" i="2" s="1"/>
  <c r="N199" i="2" s="1"/>
  <c r="N200" i="2" s="1"/>
  <c r="N201" i="2" s="1"/>
  <c r="N202" i="2" s="1"/>
  <c r="N203" i="2" s="1"/>
  <c r="N204" i="2" s="1"/>
  <c r="N205" i="2" s="1"/>
  <c r="N206" i="2" s="1"/>
  <c r="N207" i="2" s="1"/>
  <c r="N208" i="2" s="1"/>
  <c r="N209" i="2" s="1"/>
  <c r="N210" i="2" s="1"/>
  <c r="N211" i="2" s="1"/>
  <c r="N212" i="2" s="1"/>
  <c r="N213" i="2" s="1"/>
  <c r="N214" i="2" s="1"/>
  <c r="N215" i="2" s="1"/>
  <c r="N216" i="2" s="1"/>
  <c r="N217" i="2" s="1"/>
  <c r="N218" i="2" s="1"/>
  <c r="N219" i="2" s="1"/>
  <c r="N220" i="2" s="1"/>
  <c r="N221" i="2" s="1"/>
  <c r="N222" i="2" s="1"/>
  <c r="N223" i="2" s="1"/>
  <c r="N224" i="2" s="1"/>
  <c r="M3" i="2"/>
  <c r="M4" i="2" s="1"/>
  <c r="M5" i="2" s="1"/>
  <c r="M6" i="2" s="1"/>
  <c r="M7" i="2"/>
  <c r="M8" i="2" s="1"/>
  <c r="M9" i="2" s="1"/>
  <c r="M10" i="2" s="1"/>
  <c r="M11" i="2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180" i="2" s="1"/>
  <c r="M181" i="2" s="1"/>
  <c r="M182" i="2" s="1"/>
  <c r="M183" i="2" s="1"/>
  <c r="M184" i="2" s="1"/>
  <c r="M185" i="2" s="1"/>
  <c r="M186" i="2" s="1"/>
  <c r="M187" i="2" s="1"/>
  <c r="M188" i="2" s="1"/>
  <c r="M189" i="2" s="1"/>
  <c r="M190" i="2" s="1"/>
  <c r="M191" i="2" s="1"/>
  <c r="M192" i="2" s="1"/>
  <c r="M193" i="2" s="1"/>
  <c r="M194" i="2" s="1"/>
  <c r="M195" i="2" s="1"/>
  <c r="M196" i="2" s="1"/>
  <c r="M197" i="2" s="1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M208" i="2" s="1"/>
  <c r="M209" i="2" s="1"/>
  <c r="M210" i="2" s="1"/>
  <c r="M211" i="2" s="1"/>
  <c r="M212" i="2" s="1"/>
  <c r="M213" i="2" s="1"/>
  <c r="M214" i="2" s="1"/>
  <c r="M215" i="2" s="1"/>
  <c r="M216" i="2" s="1"/>
  <c r="M217" i="2" s="1"/>
  <c r="M218" i="2" s="1"/>
  <c r="M219" i="2" s="1"/>
  <c r="M220" i="2" s="1"/>
  <c r="M221" i="2" s="1"/>
  <c r="M222" i="2" s="1"/>
  <c r="M223" i="2" s="1"/>
  <c r="M224" i="2" s="1"/>
  <c r="L3" i="2"/>
  <c r="L4" i="2"/>
  <c r="L5" i="2" s="1"/>
  <c r="L6" i="2" s="1"/>
  <c r="L7" i="2" s="1"/>
  <c r="L8" i="2" s="1"/>
  <c r="L9" i="2" s="1"/>
  <c r="L10" i="2" s="1"/>
  <c r="L11" i="2" s="1"/>
  <c r="L12" i="2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L111" i="2" s="1"/>
  <c r="L112" i="2" s="1"/>
  <c r="L113" i="2" s="1"/>
  <c r="L114" i="2" s="1"/>
  <c r="L115" i="2" s="1"/>
  <c r="L116" i="2" s="1"/>
  <c r="L117" i="2" s="1"/>
  <c r="L118" i="2" s="1"/>
  <c r="L119" i="2" s="1"/>
  <c r="L120" i="2" s="1"/>
  <c r="L121" i="2" s="1"/>
  <c r="L122" i="2" s="1"/>
  <c r="L123" i="2" s="1"/>
  <c r="L124" i="2" s="1"/>
  <c r="L125" i="2" s="1"/>
  <c r="L126" i="2" s="1"/>
  <c r="L127" i="2" s="1"/>
  <c r="L128" i="2" s="1"/>
  <c r="L129" i="2" s="1"/>
  <c r="L130" i="2" s="1"/>
  <c r="L131" i="2" s="1"/>
  <c r="L132" i="2" s="1"/>
  <c r="L133" i="2" s="1"/>
  <c r="L134" i="2" s="1"/>
  <c r="L135" i="2" s="1"/>
  <c r="L136" i="2" s="1"/>
  <c r="L137" i="2" s="1"/>
  <c r="L138" i="2" s="1"/>
  <c r="L139" i="2" s="1"/>
  <c r="L140" i="2" s="1"/>
  <c r="L141" i="2" s="1"/>
  <c r="L142" i="2" s="1"/>
  <c r="L143" i="2" s="1"/>
  <c r="L144" i="2" s="1"/>
  <c r="L145" i="2" s="1"/>
  <c r="L146" i="2" s="1"/>
  <c r="L147" i="2" s="1"/>
  <c r="L148" i="2" s="1"/>
  <c r="L149" i="2" s="1"/>
  <c r="L150" i="2" s="1"/>
  <c r="L151" i="2" s="1"/>
  <c r="L152" i="2" s="1"/>
  <c r="L153" i="2" s="1"/>
  <c r="L154" i="2" s="1"/>
  <c r="L155" i="2" s="1"/>
  <c r="L156" i="2" s="1"/>
  <c r="L157" i="2" s="1"/>
  <c r="L158" i="2" s="1"/>
  <c r="L159" i="2" s="1"/>
  <c r="L160" i="2" s="1"/>
  <c r="L161" i="2" s="1"/>
  <c r="L162" i="2" s="1"/>
  <c r="L163" i="2" s="1"/>
  <c r="L164" i="2" s="1"/>
  <c r="L165" i="2" s="1"/>
  <c r="L166" i="2" s="1"/>
  <c r="L167" i="2" s="1"/>
  <c r="L168" i="2" s="1"/>
  <c r="L169" i="2" s="1"/>
  <c r="L170" i="2" s="1"/>
  <c r="L171" i="2" s="1"/>
  <c r="L172" i="2" s="1"/>
  <c r="L173" i="2" s="1"/>
  <c r="L174" i="2" s="1"/>
  <c r="L175" i="2" s="1"/>
  <c r="L176" i="2" s="1"/>
  <c r="L177" i="2" s="1"/>
  <c r="L178" i="2" s="1"/>
  <c r="L179" i="2" s="1"/>
  <c r="L180" i="2" s="1"/>
  <c r="L181" i="2" s="1"/>
  <c r="L182" i="2" s="1"/>
  <c r="L183" i="2" s="1"/>
  <c r="L184" i="2" s="1"/>
  <c r="L185" i="2" s="1"/>
  <c r="L186" i="2" s="1"/>
  <c r="L187" i="2" s="1"/>
  <c r="L188" i="2" s="1"/>
  <c r="L189" i="2" s="1"/>
  <c r="L190" i="2" s="1"/>
  <c r="L191" i="2" s="1"/>
  <c r="L192" i="2" s="1"/>
  <c r="L193" i="2" s="1"/>
  <c r="L194" i="2" s="1"/>
  <c r="L195" i="2" s="1"/>
  <c r="L196" i="2" s="1"/>
  <c r="L197" i="2" s="1"/>
  <c r="L198" i="2" s="1"/>
  <c r="L199" i="2" s="1"/>
  <c r="L200" i="2" s="1"/>
  <c r="L201" i="2" s="1"/>
  <c r="L202" i="2" s="1"/>
  <c r="L203" i="2" s="1"/>
  <c r="L204" i="2" s="1"/>
  <c r="L205" i="2" s="1"/>
  <c r="L206" i="2" s="1"/>
  <c r="L207" i="2" s="1"/>
  <c r="L208" i="2" s="1"/>
  <c r="L209" i="2" s="1"/>
  <c r="L210" i="2" s="1"/>
  <c r="L211" i="2" s="1"/>
  <c r="L212" i="2" s="1"/>
  <c r="L213" i="2" s="1"/>
  <c r="L214" i="2" s="1"/>
  <c r="L215" i="2" s="1"/>
  <c r="L216" i="2" s="1"/>
  <c r="L217" i="2" s="1"/>
  <c r="L218" i="2" s="1"/>
  <c r="L219" i="2" s="1"/>
  <c r="L220" i="2" s="1"/>
  <c r="L221" i="2" s="1"/>
  <c r="L222" i="2" s="1"/>
  <c r="L223" i="2" s="1"/>
  <c r="L224" i="2" s="1"/>
  <c r="F3" i="2"/>
  <c r="F4" i="2" s="1"/>
  <c r="F5" i="2"/>
  <c r="F6" i="2" s="1"/>
  <c r="F7" i="2" s="1"/>
  <c r="F8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G3" i="2"/>
  <c r="G4" i="2" s="1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E3" i="2"/>
  <c r="E4" i="2"/>
  <c r="E5" i="2"/>
  <c r="E6" i="2" s="1"/>
  <c r="E7" i="2" s="1"/>
  <c r="E8" i="2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</calcChain>
</file>

<file path=xl/sharedStrings.xml><?xml version="1.0" encoding="utf-8"?>
<sst xmlns="http://schemas.openxmlformats.org/spreadsheetml/2006/main" count="999" uniqueCount="254">
  <si>
    <t>2016Nov</t>
  </si>
  <si>
    <t>2016Oct</t>
  </si>
  <si>
    <t>2016Sep</t>
  </si>
  <si>
    <t>2016Aug</t>
  </si>
  <si>
    <t>2016Jul</t>
  </si>
  <si>
    <t>2016Jun</t>
  </si>
  <si>
    <t>2016May</t>
  </si>
  <si>
    <t>2016Apr</t>
  </si>
  <si>
    <t>2016Mar</t>
  </si>
  <si>
    <t>2016Feb</t>
  </si>
  <si>
    <t>2016Jan</t>
  </si>
  <si>
    <t>2015Dec</t>
  </si>
  <si>
    <t>2015Nov</t>
  </si>
  <si>
    <t>2015Oct</t>
  </si>
  <si>
    <t>2015Sep</t>
  </si>
  <si>
    <t>2015Aug</t>
  </si>
  <si>
    <t>2015Jul</t>
  </si>
  <si>
    <t>2015Jun</t>
  </si>
  <si>
    <t>2015May</t>
  </si>
  <si>
    <t>2015Apr</t>
  </si>
  <si>
    <t>2015Mar</t>
  </si>
  <si>
    <t>2015Feb</t>
  </si>
  <si>
    <t>2015Jan</t>
  </si>
  <si>
    <t>2014Dec</t>
  </si>
  <si>
    <t>2014Nov</t>
  </si>
  <si>
    <t>2014Oct</t>
  </si>
  <si>
    <t>2014Sep</t>
  </si>
  <si>
    <t>2014Aug</t>
  </si>
  <si>
    <t>2014Jul</t>
  </si>
  <si>
    <t>2014Jun</t>
  </si>
  <si>
    <t>2014May</t>
  </si>
  <si>
    <t>2014Apr</t>
  </si>
  <si>
    <t>2014Mar</t>
  </si>
  <si>
    <t>2014Feb</t>
  </si>
  <si>
    <t>2014Jan</t>
  </si>
  <si>
    <t>2013Dec</t>
  </si>
  <si>
    <t>2013Nov</t>
  </si>
  <si>
    <t>2013Oct</t>
  </si>
  <si>
    <t>2013Sep</t>
  </si>
  <si>
    <t>2013Aug</t>
  </si>
  <si>
    <t>2013Jul</t>
  </si>
  <si>
    <t>2013Jun</t>
  </si>
  <si>
    <t>2013May</t>
  </si>
  <si>
    <t>2013Apr</t>
  </si>
  <si>
    <t>2013Mar</t>
  </si>
  <si>
    <t>2013Feb</t>
  </si>
  <si>
    <t>2013Jan</t>
  </si>
  <si>
    <t>2012Dec</t>
  </si>
  <si>
    <t>2012Nov</t>
  </si>
  <si>
    <t>2012Oct</t>
  </si>
  <si>
    <t>2012Sep</t>
  </si>
  <si>
    <t>2012Aug</t>
  </si>
  <si>
    <t>2012Jul</t>
  </si>
  <si>
    <t>2012Jun</t>
  </si>
  <si>
    <t>2012May</t>
  </si>
  <si>
    <t>2012Apr</t>
  </si>
  <si>
    <t>2012Mar</t>
  </si>
  <si>
    <t>2012Feb</t>
  </si>
  <si>
    <t>2012Jan</t>
  </si>
  <si>
    <t>2011Dec</t>
  </si>
  <si>
    <t>2011Nov</t>
  </si>
  <si>
    <t>2011Oct</t>
  </si>
  <si>
    <t>2011Sep</t>
  </si>
  <si>
    <t>2011Aug</t>
  </si>
  <si>
    <t>2011Jul</t>
  </si>
  <si>
    <t>2011Jun</t>
  </si>
  <si>
    <t>2011May</t>
  </si>
  <si>
    <t>2011Apr</t>
  </si>
  <si>
    <t>2011Mar</t>
  </si>
  <si>
    <t>2011Feb</t>
  </si>
  <si>
    <t>2011Jan</t>
  </si>
  <si>
    <t>2010Dec</t>
  </si>
  <si>
    <t>2010Nov</t>
  </si>
  <si>
    <t>2010Oct</t>
  </si>
  <si>
    <t>2010Sep</t>
  </si>
  <si>
    <t>2010Aug</t>
  </si>
  <si>
    <t>2010Jul</t>
  </si>
  <si>
    <t>2010Jun</t>
  </si>
  <si>
    <t>2010May</t>
  </si>
  <si>
    <t>2010Apr</t>
  </si>
  <si>
    <t>2010Mar</t>
  </si>
  <si>
    <t>2010Feb</t>
  </si>
  <si>
    <t>2010Jan</t>
  </si>
  <si>
    <t>2009Dec</t>
  </si>
  <si>
    <t>2009Nov</t>
  </si>
  <si>
    <t>2009Oct</t>
  </si>
  <si>
    <t>2009Sep</t>
  </si>
  <si>
    <t>2009Aug</t>
  </si>
  <si>
    <t>2009Jul</t>
  </si>
  <si>
    <t>2009Jun</t>
  </si>
  <si>
    <t>2009May</t>
  </si>
  <si>
    <t>2009Apr</t>
  </si>
  <si>
    <t>2009Mar</t>
  </si>
  <si>
    <t>2009Feb</t>
  </si>
  <si>
    <t>2009Jan</t>
  </si>
  <si>
    <t>2008Dec</t>
  </si>
  <si>
    <t>2008Nov</t>
  </si>
  <si>
    <t>2008Oct</t>
  </si>
  <si>
    <t>2008Sep</t>
  </si>
  <si>
    <t>2008Aug</t>
  </si>
  <si>
    <t>2008Jul</t>
  </si>
  <si>
    <t>2008Jun</t>
  </si>
  <si>
    <t>2008May</t>
  </si>
  <si>
    <t>2008Apr</t>
  </si>
  <si>
    <t>2008Mar</t>
  </si>
  <si>
    <t>2008Feb</t>
  </si>
  <si>
    <t>2008Jan</t>
  </si>
  <si>
    <t>2007Dec</t>
  </si>
  <si>
    <t>2007Nov</t>
  </si>
  <si>
    <t>2007Oct</t>
  </si>
  <si>
    <t>2007Sep</t>
  </si>
  <si>
    <t>2007Aug</t>
  </si>
  <si>
    <t>2007Jul</t>
  </si>
  <si>
    <t>2007Jun</t>
  </si>
  <si>
    <t>2007May</t>
  </si>
  <si>
    <t>2007Apr</t>
  </si>
  <si>
    <t>2007Mar</t>
  </si>
  <si>
    <t>2007Feb</t>
  </si>
  <si>
    <t>2007Jan</t>
  </si>
  <si>
    <t>2006Dec</t>
  </si>
  <si>
    <t>2006Nov</t>
  </si>
  <si>
    <t>2006Oct</t>
  </si>
  <si>
    <t>2006Sep</t>
  </si>
  <si>
    <t>2006Aug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</si>
  <si>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</si>
  <si>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</si>
  <si>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</si>
  <si>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</si>
  <si>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</si>
  <si>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</si>
  <si>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</si>
  <si>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</si>
  <si>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</si>
  <si>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</si>
  <si>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2005Sep</t>
  </si>
  <si>
    <t>2005Aug</t>
  </si>
  <si>
    <t>2005Jul</t>
  </si>
  <si>
    <t>2005Jun</t>
  </si>
  <si>
    <t>2005May</t>
  </si>
  <si>
    <t>2005Apr</t>
  </si>
  <si>
    <t>2005Mar</t>
  </si>
  <si>
    <t>2005Feb</t>
  </si>
  <si>
    <t>2005Jan</t>
  </si>
  <si>
    <t>2004Dec</t>
  </si>
  <si>
    <t>2004Nov</t>
  </si>
  <si>
    <t>2004Oct</t>
  </si>
  <si>
    <t>2004Sep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</si>
  <si>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</si>
  <si>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</si>
  <si>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</si>
  <si>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</si>
  <si>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</si>
  <si>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</si>
  <si>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</si>
  <si>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</si>
  <si>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</si>
  <si>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2003Nov</t>
  </si>
  <si>
    <t>2003Oct</t>
  </si>
  <si>
    <t>2003Sep</t>
  </si>
  <si>
    <t>2003Aug</t>
  </si>
  <si>
    <t>2003Jul</t>
  </si>
  <si>
    <t>2003Jun</t>
  </si>
  <si>
    <t>2003May</t>
  </si>
  <si>
    <t>2003Apr</t>
  </si>
  <si>
    <t>2003Mar</t>
  </si>
  <si>
    <t>2003Feb</t>
  </si>
  <si>
    <t>2003Jan</t>
  </si>
  <si>
    <t>2002Dec</t>
  </si>
  <si>
    <t>2002Nov</t>
  </si>
  <si>
    <t>2002Oct</t>
  </si>
  <si>
    <t>2002Sep</t>
  </si>
  <si>
    <t>2002Aug</t>
  </si>
  <si>
    <t>2002Jul</t>
  </si>
  <si>
    <t>2002Jun</t>
  </si>
  <si>
    <t>2002May</t>
  </si>
  <si>
    <t>2002Apr</t>
  </si>
  <si>
    <t>2002Mar</t>
  </si>
  <si>
    <t>2002Feb</t>
  </si>
  <si>
    <t>2002Jan</t>
  </si>
  <si>
    <t>2001Dec</t>
  </si>
  <si>
    <t>2001Nov</t>
  </si>
  <si>
    <t>2001Oct</t>
  </si>
  <si>
    <t>2001Sep</t>
  </si>
  <si>
    <t>2001Aug</t>
  </si>
  <si>
    <t>2001Jul</t>
  </si>
  <si>
    <t>2001Jun</t>
  </si>
  <si>
    <t>2001May</t>
  </si>
  <si>
    <t>2001Apr</t>
  </si>
  <si>
    <t>2001Mar</t>
  </si>
  <si>
    <t>2001Feb</t>
  </si>
  <si>
    <t>2001Jan</t>
  </si>
  <si>
    <t>2000Dec</t>
  </si>
  <si>
    <t>2000Nov</t>
  </si>
  <si>
    <t>2000Oct</t>
  </si>
  <si>
    <t>2000Sep</t>
  </si>
  <si>
    <t>2000Aug</t>
  </si>
  <si>
    <t>2000Jul</t>
  </si>
  <si>
    <t>2000Jun</t>
  </si>
  <si>
    <t>2000May</t>
  </si>
  <si>
    <t>2000Apr</t>
  </si>
  <si>
    <t>2000Mar</t>
  </si>
  <si>
    <t>2000Feb</t>
  </si>
  <si>
    <t>2000Jan</t>
  </si>
  <si>
    <t>1999Dec</t>
  </si>
  <si>
    <t>1999Nov</t>
  </si>
  <si>
    <t>1999Oct</t>
  </si>
  <si>
    <t>1999Sep</t>
  </si>
  <si>
    <t>1999Aug</t>
  </si>
  <si>
    <t>1999Jul</t>
  </si>
  <si>
    <t>1999Jun</t>
  </si>
  <si>
    <t>1999May</t>
  </si>
  <si>
    <t>1999Apr</t>
  </si>
  <si>
    <t>1999Mar</t>
  </si>
  <si>
    <t>1999Feb</t>
  </si>
  <si>
    <t>1999Jan</t>
  </si>
  <si>
    <t>1998Dec</t>
  </si>
  <si>
    <t>1998Nov</t>
  </si>
  <si>
    <t>1998Oct</t>
  </si>
  <si>
    <t>1998Sep</t>
  </si>
  <si>
    <t>1998Aug</t>
  </si>
  <si>
    <t>1998Jul</t>
  </si>
  <si>
    <t>1998Jun</t>
  </si>
  <si>
    <t>1998May</t>
  </si>
  <si>
    <t>1998Apr</t>
  </si>
  <si>
    <t>1998Mar</t>
  </si>
  <si>
    <t>1998Feb</t>
  </si>
  <si>
    <t>1998Jan</t>
  </si>
  <si>
    <t>1997Dec</t>
  </si>
  <si>
    <t>1997Nov</t>
  </si>
  <si>
    <t>1997Oct</t>
  </si>
  <si>
    <t>credit_to_hh</t>
  </si>
  <si>
    <t>credit_to_nfc</t>
  </si>
  <si>
    <t>credit_to_mifi</t>
  </si>
  <si>
    <t>transaction</t>
  </si>
  <si>
    <t>volume</t>
  </si>
  <si>
    <t>comparison</t>
  </si>
  <si>
    <t>Notes</t>
  </si>
  <si>
    <t>Better name</t>
  </si>
  <si>
    <t>transformIRF</t>
  </si>
  <si>
    <t>labeIRF</t>
  </si>
  <si>
    <t>seasonally adjusted in eviews</t>
  </si>
  <si>
    <t>Credit to Households - Flow</t>
  </si>
  <si>
    <t>Credit to Households - Volume</t>
  </si>
  <si>
    <t>Credit to Monetary Financial Institutions - Flow</t>
  </si>
  <si>
    <t>EA</t>
  </si>
  <si>
    <t>add</t>
  </si>
  <si>
    <t>Original name</t>
  </si>
  <si>
    <t>Full name</t>
  </si>
  <si>
    <t>Credit to Monetary Financial Institutions</t>
  </si>
  <si>
    <t>Credit to households</t>
  </si>
  <si>
    <t>Credit to monet. fin. institutions</t>
  </si>
  <si>
    <t>Credit to Non-Financial Corporations - Flow</t>
  </si>
  <si>
    <t>Credit to Non-Financial Corporations - Volume</t>
  </si>
  <si>
    <t>Credit to non-finan. corporations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</si>
</sst>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NumberFormat="1"/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opLeftCell="A3" workbookViewId="0">
      <selection activeCell="A3" sqref="A3"/>
    </sheetView>
  </sheetViews>
  <sheetFormatPr baseColWidth="10" defaultColWidth="11.42578125" defaultRowHeight="15" x14ac:dyDescent="0.25"/>
  <sheetData>
    <row r="1" spans="1:7" x14ac:dyDescent="0.25">
      <c r="B1" t="s">
        <v>233</v>
      </c>
      <c r="C1" t="s">
        <v>233</v>
      </c>
      <c r="D1" t="s">
        <v>233</v>
      </c>
      <c r="E1" t="s">
        <v>234</v>
      </c>
      <c r="F1" t="s">
        <v>234</v>
      </c>
      <c r="G1" t="s">
        <v>234</v>
      </c>
    </row>
    <row r="2" spans="1:7" x14ac:dyDescent="0.25">
      <c r="B2" t="s">
        <v>230</v>
      </c>
      <c r="C2" t="s">
        <v>231</v>
      </c>
      <c r="D2" t="s">
        <v>232</v>
      </c>
      <c r="E2" t="s">
        <v>230</v>
      </c>
      <c r="F2" t="s">
        <v>231</v>
      </c>
      <c r="G2" t="s">
        <v>232</v>
      </c>
    </row>
    <row r="3" spans="1:7" x14ac:dyDescent="0.25">
      <c r="A3" t="s">
        <v>229</v>
      </c>
      <c r="B3">
        <v>17697.978291494201</v>
      </c>
      <c r="C3">
        <v>17142.4994794347</v>
      </c>
      <c r="D3">
        <v>6639.1851143723197</v>
      </c>
      <c r="E3">
        <v>17697.978291494201</v>
      </c>
      <c r="F3">
        <v>17142.4994794347</v>
      </c>
      <c r="G3">
        <v>6639.1851143723197</v>
      </c>
    </row>
    <row r="4" spans="1:7" x14ac:dyDescent="0.25">
      <c r="A4" t="s">
        <v>228</v>
      </c>
      <c r="B4">
        <v>12969.1903870432</v>
      </c>
      <c r="C4">
        <v>4342.7946241679902</v>
      </c>
      <c r="D4">
        <v>7894.6289712439002</v>
      </c>
      <c r="E4">
        <v>30667.1686785374</v>
      </c>
      <c r="F4">
        <v>21485.29410360269</v>
      </c>
      <c r="G4">
        <v>14533.814085616221</v>
      </c>
    </row>
    <row r="5" spans="1:7" x14ac:dyDescent="0.25">
      <c r="A5" t="s">
        <v>227</v>
      </c>
      <c r="B5">
        <v>23191.110160848599</v>
      </c>
      <c r="C5">
        <v>25233.096767286301</v>
      </c>
      <c r="D5">
        <v>51115.706617795702</v>
      </c>
      <c r="E5">
        <v>53858.278839385996</v>
      </c>
      <c r="F5">
        <v>46718.390870888994</v>
      </c>
      <c r="G5">
        <v>65649.520703411923</v>
      </c>
    </row>
    <row r="6" spans="1:7" x14ac:dyDescent="0.25">
      <c r="A6" t="s">
        <v>226</v>
      </c>
      <c r="B6">
        <v>12885.161395942099</v>
      </c>
      <c r="C6">
        <v>8398.8313573442101</v>
      </c>
      <c r="D6">
        <v>49603.209802604899</v>
      </c>
      <c r="E6">
        <v>66743.440235328089</v>
      </c>
      <c r="F6">
        <v>55117.222228233208</v>
      </c>
      <c r="G6">
        <v>115252.73050601681</v>
      </c>
    </row>
    <row r="7" spans="1:7" x14ac:dyDescent="0.25">
      <c r="A7" t="s">
        <v>225</v>
      </c>
      <c r="B7">
        <v>16272.335998697899</v>
      </c>
      <c r="C7">
        <v>15155.4366162891</v>
      </c>
      <c r="D7">
        <v>26167.6825577171</v>
      </c>
      <c r="E7">
        <v>83015.776234025994</v>
      </c>
      <c r="F7">
        <v>70272.658844522302</v>
      </c>
      <c r="G7">
        <v>141420.41306373393</v>
      </c>
    </row>
    <row r="8" spans="1:7" x14ac:dyDescent="0.25">
      <c r="A8" t="s">
        <v>224</v>
      </c>
      <c r="B8">
        <v>13349.516088464499</v>
      </c>
      <c r="C8">
        <v>11836.920067326801</v>
      </c>
      <c r="D8">
        <v>-18873.6247641312</v>
      </c>
      <c r="E8">
        <v>96365.292322490495</v>
      </c>
      <c r="F8">
        <v>82109.578911849108</v>
      </c>
      <c r="G8">
        <v>122546.78829960272</v>
      </c>
    </row>
    <row r="9" spans="1:7" x14ac:dyDescent="0.25">
      <c r="A9" t="s">
        <v>223</v>
      </c>
      <c r="B9">
        <v>19157.981112367401</v>
      </c>
      <c r="C9">
        <v>9969.2453049284904</v>
      </c>
      <c r="D9">
        <v>31859.622652054299</v>
      </c>
      <c r="E9">
        <v>115523.2734348579</v>
      </c>
      <c r="F9">
        <v>92078.824216777604</v>
      </c>
      <c r="G9">
        <v>154406.41095165702</v>
      </c>
    </row>
    <row r="10" spans="1:7" x14ac:dyDescent="0.25">
      <c r="A10" t="s">
        <v>222</v>
      </c>
      <c r="B10">
        <v>14624.2879630385</v>
      </c>
      <c r="C10">
        <v>15243.6230869066</v>
      </c>
      <c r="D10">
        <v>23460.720693293501</v>
      </c>
      <c r="E10">
        <v>130147.5613978964</v>
      </c>
      <c r="F10">
        <v>107322.44730368421</v>
      </c>
      <c r="G10">
        <v>177867.13164495051</v>
      </c>
    </row>
    <row r="11" spans="1:7" x14ac:dyDescent="0.25">
      <c r="A11" t="s">
        <v>221</v>
      </c>
      <c r="B11">
        <v>19570.317409064999</v>
      </c>
      <c r="C11">
        <v>15856.30203757</v>
      </c>
      <c r="D11">
        <v>58015.431663683703</v>
      </c>
      <c r="E11">
        <v>149717.87880696141</v>
      </c>
      <c r="F11">
        <v>123178.74934125421</v>
      </c>
      <c r="G11">
        <v>235882.56330863421</v>
      </c>
    </row>
    <row r="12" spans="1:7" x14ac:dyDescent="0.25">
      <c r="A12" t="s">
        <v>220</v>
      </c>
      <c r="B12">
        <v>19284.168009150799</v>
      </c>
      <c r="C12">
        <v>20076.5294662122</v>
      </c>
      <c r="D12">
        <v>-4037.2110748816799</v>
      </c>
      <c r="E12">
        <v>169002.04681611221</v>
      </c>
      <c r="F12">
        <v>143255.27880746641</v>
      </c>
      <c r="G12">
        <v>231845.35223375252</v>
      </c>
    </row>
    <row r="13" spans="1:7" x14ac:dyDescent="0.25">
      <c r="A13" t="s">
        <v>219</v>
      </c>
      <c r="B13">
        <v>17272.785627286699</v>
      </c>
      <c r="C13">
        <v>13742.571416639101</v>
      </c>
      <c r="D13">
        <v>18163.868595293199</v>
      </c>
      <c r="E13">
        <v>186274.83244339892</v>
      </c>
      <c r="F13">
        <v>156997.85022410552</v>
      </c>
      <c r="G13">
        <v>250009.22082904572</v>
      </c>
    </row>
    <row r="14" spans="1:7" x14ac:dyDescent="0.25">
      <c r="A14" t="s">
        <v>218</v>
      </c>
      <c r="B14">
        <v>18299.976813261601</v>
      </c>
      <c r="C14">
        <v>13874.2362820708</v>
      </c>
      <c r="D14">
        <v>414.69388644936402</v>
      </c>
      <c r="E14">
        <v>204574.80925666052</v>
      </c>
      <c r="F14">
        <v>170872.08650617633</v>
      </c>
      <c r="G14">
        <v>250423.91471549508</v>
      </c>
    </row>
    <row r="15" spans="1:7" x14ac:dyDescent="0.25">
      <c r="A15" t="s">
        <v>217</v>
      </c>
      <c r="B15">
        <v>16279.5670870997</v>
      </c>
      <c r="C15">
        <v>14842.064913443101</v>
      </c>
      <c r="D15">
        <v>73201.396418145101</v>
      </c>
      <c r="E15">
        <v>220854.37634376023</v>
      </c>
      <c r="F15">
        <v>185714.15141961945</v>
      </c>
      <c r="G15">
        <v>323625.31113364018</v>
      </c>
    </row>
    <row r="16" spans="1:7" x14ac:dyDescent="0.25">
      <c r="A16" t="s">
        <v>216</v>
      </c>
      <c r="B16">
        <v>19853.640285547499</v>
      </c>
      <c r="C16">
        <v>17260.871977679799</v>
      </c>
      <c r="D16">
        <v>20545.754652163399</v>
      </c>
      <c r="E16">
        <v>240708.01662930773</v>
      </c>
      <c r="F16">
        <v>202975.02339729926</v>
      </c>
      <c r="G16">
        <v>344171.0657858036</v>
      </c>
    </row>
    <row r="17" spans="1:7" x14ac:dyDescent="0.25">
      <c r="A17" t="s">
        <v>215</v>
      </c>
      <c r="B17">
        <v>24270.106480804701</v>
      </c>
      <c r="C17">
        <v>20405.171062539899</v>
      </c>
      <c r="D17">
        <v>-17500.692672273199</v>
      </c>
      <c r="E17">
        <v>264978.12311011244</v>
      </c>
      <c r="F17">
        <v>223380.19445983914</v>
      </c>
      <c r="G17">
        <v>326670.3731135304</v>
      </c>
    </row>
    <row r="18" spans="1:7" x14ac:dyDescent="0.25">
      <c r="A18" t="s">
        <v>214</v>
      </c>
      <c r="B18">
        <v>53306.674767791003</v>
      </c>
      <c r="C18">
        <v>21154.144011304201</v>
      </c>
      <c r="D18">
        <v>231649.05420961801</v>
      </c>
      <c r="E18">
        <v>318284.79787790345</v>
      </c>
      <c r="F18">
        <v>244534.33847114333</v>
      </c>
      <c r="G18">
        <v>558319.42732314835</v>
      </c>
    </row>
    <row r="19" spans="1:7" x14ac:dyDescent="0.25">
      <c r="A19" t="s">
        <v>213</v>
      </c>
      <c r="B19">
        <v>10844.1673370483</v>
      </c>
      <c r="C19">
        <v>-8860.6813449768797</v>
      </c>
      <c r="D19">
        <v>-132602.55069784299</v>
      </c>
      <c r="E19">
        <v>329128.96521495172</v>
      </c>
      <c r="F19">
        <v>235673.65712616645</v>
      </c>
      <c r="G19">
        <v>425716.87662530539</v>
      </c>
    </row>
    <row r="20" spans="1:7" x14ac:dyDescent="0.25">
      <c r="A20" t="s">
        <v>212</v>
      </c>
      <c r="B20">
        <v>19815.3052405737</v>
      </c>
      <c r="C20">
        <v>1921.52110259185</v>
      </c>
      <c r="D20">
        <v>-90539.846442456706</v>
      </c>
      <c r="E20">
        <v>348944.27045552543</v>
      </c>
      <c r="F20">
        <v>237595.1782287583</v>
      </c>
      <c r="G20">
        <v>335177.03018284868</v>
      </c>
    </row>
    <row r="21" spans="1:7" x14ac:dyDescent="0.25">
      <c r="A21" t="s">
        <v>211</v>
      </c>
      <c r="B21">
        <v>10569.158318575401</v>
      </c>
      <c r="C21">
        <v>8785.86135802024</v>
      </c>
      <c r="D21">
        <v>24201.619535446102</v>
      </c>
      <c r="E21">
        <v>359513.42877410084</v>
      </c>
      <c r="F21">
        <v>246381.03958677856</v>
      </c>
      <c r="G21">
        <v>359378.64971829479</v>
      </c>
    </row>
    <row r="22" spans="1:7" x14ac:dyDescent="0.25">
      <c r="A22" t="s">
        <v>210</v>
      </c>
      <c r="B22">
        <v>24483.037789245602</v>
      </c>
      <c r="C22">
        <v>18418.433869670102</v>
      </c>
      <c r="D22">
        <v>-1805.74480413634</v>
      </c>
      <c r="E22">
        <v>383996.46656334645</v>
      </c>
      <c r="F22">
        <v>264799.47345644864</v>
      </c>
      <c r="G22">
        <v>357572.90491415845</v>
      </c>
    </row>
    <row r="23" spans="1:7" x14ac:dyDescent="0.25">
      <c r="A23" t="s">
        <v>209</v>
      </c>
      <c r="B23">
        <v>24163.529403808501</v>
      </c>
      <c r="C23">
        <v>32815.506820271403</v>
      </c>
      <c r="D23">
        <v>34681.972832920597</v>
      </c>
      <c r="E23">
        <v>408159.99596715497</v>
      </c>
      <c r="F23">
        <v>297614.98027672002</v>
      </c>
      <c r="G23">
        <v>392254.87774707907</v>
      </c>
    </row>
    <row r="24" spans="1:7" x14ac:dyDescent="0.25">
      <c r="A24" t="s">
        <v>208</v>
      </c>
      <c r="B24">
        <v>25101.0214004433</v>
      </c>
      <c r="C24">
        <v>19515.323015707101</v>
      </c>
      <c r="D24">
        <v>56903.546068854899</v>
      </c>
      <c r="E24">
        <v>433261.01736759825</v>
      </c>
      <c r="F24">
        <v>317130.3032924271</v>
      </c>
      <c r="G24">
        <v>449158.42381593399</v>
      </c>
    </row>
    <row r="25" spans="1:7" x14ac:dyDescent="0.25">
      <c r="A25" t="s">
        <v>207</v>
      </c>
      <c r="B25">
        <v>18601.948320250402</v>
      </c>
      <c r="C25">
        <v>8698.1115678235001</v>
      </c>
      <c r="D25">
        <v>41135.878842551298</v>
      </c>
      <c r="E25">
        <v>451862.96568784863</v>
      </c>
      <c r="F25">
        <v>325828.4148602506</v>
      </c>
      <c r="G25">
        <v>490294.30265848531</v>
      </c>
    </row>
    <row r="26" spans="1:7" x14ac:dyDescent="0.25">
      <c r="A26" t="s">
        <v>206</v>
      </c>
      <c r="B26">
        <v>20642.703769158099</v>
      </c>
      <c r="C26">
        <v>7872.1747831628199</v>
      </c>
      <c r="D26">
        <v>40179.476826992199</v>
      </c>
      <c r="E26">
        <v>472505.66945700673</v>
      </c>
      <c r="F26">
        <v>333700.58964341343</v>
      </c>
      <c r="G26">
        <v>530473.77948547748</v>
      </c>
    </row>
    <row r="27" spans="1:7" x14ac:dyDescent="0.25">
      <c r="A27" t="s">
        <v>205</v>
      </c>
      <c r="B27">
        <v>17595.718100294602</v>
      </c>
      <c r="C27">
        <v>23939.249495323002</v>
      </c>
      <c r="D27">
        <v>37447.097903998998</v>
      </c>
      <c r="E27">
        <v>490101.38755730132</v>
      </c>
      <c r="F27">
        <v>357639.83913873642</v>
      </c>
      <c r="G27">
        <v>567920.87738947652</v>
      </c>
    </row>
    <row r="28" spans="1:7" x14ac:dyDescent="0.25">
      <c r="A28" t="s">
        <v>204</v>
      </c>
      <c r="B28">
        <v>24532.041549280399</v>
      </c>
      <c r="C28">
        <v>20232.627194976802</v>
      </c>
      <c r="D28">
        <v>25478.619528430801</v>
      </c>
      <c r="E28">
        <v>514633.42910658172</v>
      </c>
      <c r="F28">
        <v>377872.46633371321</v>
      </c>
      <c r="G28">
        <v>593399.49691790727</v>
      </c>
    </row>
    <row r="29" spans="1:7" x14ac:dyDescent="0.25">
      <c r="A29" t="s">
        <v>203</v>
      </c>
      <c r="B29">
        <v>16035.8842908392</v>
      </c>
      <c r="C29">
        <v>11943.1968002184</v>
      </c>
      <c r="D29">
        <v>-41937.2186248465</v>
      </c>
      <c r="E29">
        <v>530669.31339742092</v>
      </c>
      <c r="F29">
        <v>389815.66313393158</v>
      </c>
      <c r="G29">
        <v>551462.27829306072</v>
      </c>
    </row>
    <row r="30" spans="1:7" x14ac:dyDescent="0.25">
      <c r="A30" t="s">
        <v>202</v>
      </c>
      <c r="B30">
        <v>16993.1800032049</v>
      </c>
      <c r="C30">
        <v>26595.030264092198</v>
      </c>
      <c r="D30">
        <v>12521.936973915999</v>
      </c>
      <c r="E30">
        <v>547662.49340062577</v>
      </c>
      <c r="F30">
        <v>416410.69339802378</v>
      </c>
      <c r="G30">
        <v>563984.21526697674</v>
      </c>
    </row>
    <row r="31" spans="1:7" x14ac:dyDescent="0.25">
      <c r="A31" t="s">
        <v>201</v>
      </c>
      <c r="B31">
        <v>19974.553365505799</v>
      </c>
      <c r="C31">
        <v>21302.237954766701</v>
      </c>
      <c r="D31">
        <v>-14186.4284783656</v>
      </c>
      <c r="E31">
        <v>567637.04676613153</v>
      </c>
      <c r="F31">
        <v>437712.9313527905</v>
      </c>
      <c r="G31">
        <v>549797.78678861109</v>
      </c>
    </row>
    <row r="32" spans="1:7" x14ac:dyDescent="0.25">
      <c r="A32" t="s">
        <v>200</v>
      </c>
      <c r="B32">
        <v>25003.259693046901</v>
      </c>
      <c r="C32">
        <v>23579.723280883001</v>
      </c>
      <c r="D32">
        <v>49866.761791210403</v>
      </c>
      <c r="E32">
        <v>592640.30645917845</v>
      </c>
      <c r="F32">
        <v>461292.65463367349</v>
      </c>
      <c r="G32">
        <v>599664.54857982148</v>
      </c>
    </row>
    <row r="33" spans="1:7" x14ac:dyDescent="0.25">
      <c r="A33" t="s">
        <v>199</v>
      </c>
      <c r="B33">
        <v>13014.537645971501</v>
      </c>
      <c r="C33">
        <v>28303.892977549502</v>
      </c>
      <c r="D33">
        <v>-37700.4999412549</v>
      </c>
      <c r="E33">
        <v>605654.84410514997</v>
      </c>
      <c r="F33">
        <v>489596.54761122301</v>
      </c>
      <c r="G33">
        <v>561964.04863856663</v>
      </c>
    </row>
    <row r="34" spans="1:7" x14ac:dyDescent="0.25">
      <c r="A34" t="s">
        <v>198</v>
      </c>
      <c r="B34">
        <v>15819.7047449456</v>
      </c>
      <c r="C34">
        <v>16407.446444096699</v>
      </c>
      <c r="D34">
        <v>82932.607718721905</v>
      </c>
      <c r="E34">
        <v>621474.5488500956</v>
      </c>
      <c r="F34">
        <v>506003.99405531969</v>
      </c>
      <c r="G34">
        <v>644896.65635728859</v>
      </c>
    </row>
    <row r="35" spans="1:7" x14ac:dyDescent="0.25">
      <c r="A35" t="s">
        <v>197</v>
      </c>
      <c r="B35">
        <v>15331.1536009181</v>
      </c>
      <c r="C35">
        <v>14730.602790388</v>
      </c>
      <c r="D35">
        <v>-61132.940922333102</v>
      </c>
      <c r="E35">
        <v>636805.70245101373</v>
      </c>
      <c r="F35">
        <v>520734.59684570768</v>
      </c>
      <c r="G35">
        <v>583763.71543495543</v>
      </c>
    </row>
    <row r="36" spans="1:7" x14ac:dyDescent="0.25">
      <c r="A36" t="s">
        <v>196</v>
      </c>
      <c r="B36">
        <v>11241.187769593</v>
      </c>
      <c r="C36">
        <v>21737.8190081344</v>
      </c>
      <c r="D36">
        <v>-18609.2132218078</v>
      </c>
      <c r="E36">
        <v>648046.8902206067</v>
      </c>
      <c r="F36">
        <v>542472.41585384205</v>
      </c>
      <c r="G36">
        <v>565154.50221314759</v>
      </c>
    </row>
    <row r="37" spans="1:7" x14ac:dyDescent="0.25">
      <c r="A37" t="s">
        <v>195</v>
      </c>
      <c r="B37">
        <v>17874.6146649162</v>
      </c>
      <c r="C37">
        <v>31736.0000771425</v>
      </c>
      <c r="D37">
        <v>20970.420568019199</v>
      </c>
      <c r="E37">
        <v>665921.50488552288</v>
      </c>
      <c r="F37">
        <v>574208.41593098454</v>
      </c>
      <c r="G37">
        <v>586124.92278116674</v>
      </c>
    </row>
    <row r="38" spans="1:7" x14ac:dyDescent="0.25">
      <c r="A38" t="s">
        <v>194</v>
      </c>
      <c r="B38">
        <v>16441.6003839716</v>
      </c>
      <c r="C38">
        <v>36920.787740994499</v>
      </c>
      <c r="D38">
        <v>-21378.042301047899</v>
      </c>
      <c r="E38">
        <v>682363.10526949447</v>
      </c>
      <c r="F38">
        <v>611129.20367197902</v>
      </c>
      <c r="G38">
        <v>564746.88048011879</v>
      </c>
    </row>
    <row r="39" spans="1:7" x14ac:dyDescent="0.25">
      <c r="A39" t="s">
        <v>193</v>
      </c>
      <c r="B39">
        <v>20001.802969453802</v>
      </c>
      <c r="C39">
        <v>13119.8039372739</v>
      </c>
      <c r="D39">
        <v>-7792.4771467547798</v>
      </c>
      <c r="E39">
        <v>702364.90823894832</v>
      </c>
      <c r="F39">
        <v>624249.00760925293</v>
      </c>
      <c r="G39">
        <v>556954.40333336405</v>
      </c>
    </row>
    <row r="40" spans="1:7" x14ac:dyDescent="0.25">
      <c r="A40" t="s">
        <v>192</v>
      </c>
      <c r="B40">
        <v>12004.1702475688</v>
      </c>
      <c r="C40">
        <v>20703.901817919199</v>
      </c>
      <c r="D40">
        <v>4354.6439251626798</v>
      </c>
      <c r="E40">
        <v>714369.07848651707</v>
      </c>
      <c r="F40">
        <v>644952.90942717216</v>
      </c>
      <c r="G40">
        <v>561309.04725852679</v>
      </c>
    </row>
    <row r="41" spans="1:7" x14ac:dyDescent="0.25">
      <c r="A41" t="s">
        <v>191</v>
      </c>
      <c r="B41">
        <v>17630.105458632599</v>
      </c>
      <c r="C41">
        <v>14098.209995346901</v>
      </c>
      <c r="D41">
        <v>73021.295906123894</v>
      </c>
      <c r="E41">
        <v>731999.18394514965</v>
      </c>
      <c r="F41">
        <v>659051.11942251911</v>
      </c>
      <c r="G41">
        <v>634330.34316465072</v>
      </c>
    </row>
    <row r="42" spans="1:7" x14ac:dyDescent="0.25">
      <c r="A42" t="s">
        <v>190</v>
      </c>
      <c r="B42">
        <v>16105.071947485099</v>
      </c>
      <c r="C42">
        <v>9110.7903333229006</v>
      </c>
      <c r="D42">
        <v>44196.105622258903</v>
      </c>
      <c r="E42">
        <v>748104.25589263474</v>
      </c>
      <c r="F42">
        <v>668161.90975584206</v>
      </c>
      <c r="G42">
        <v>678526.44878690958</v>
      </c>
    </row>
    <row r="43" spans="1:7" x14ac:dyDescent="0.25">
      <c r="A43" t="s">
        <v>189</v>
      </c>
      <c r="B43">
        <v>11378.1766644032</v>
      </c>
      <c r="C43">
        <v>16994.864988014699</v>
      </c>
      <c r="D43">
        <v>66631.254412497103</v>
      </c>
      <c r="E43">
        <v>759482.43255703792</v>
      </c>
      <c r="F43">
        <v>685156.77474385675</v>
      </c>
      <c r="G43">
        <v>745157.70319940662</v>
      </c>
    </row>
    <row r="44" spans="1:7" x14ac:dyDescent="0.25">
      <c r="A44" t="s">
        <v>188</v>
      </c>
      <c r="B44">
        <v>15727.5144184233</v>
      </c>
      <c r="C44">
        <v>31769.815572938402</v>
      </c>
      <c r="D44">
        <v>34878.964823226001</v>
      </c>
      <c r="E44">
        <v>775209.94697546121</v>
      </c>
      <c r="F44">
        <v>716926.59031679516</v>
      </c>
      <c r="G44">
        <v>780036.6680226326</v>
      </c>
    </row>
    <row r="45" spans="1:7" x14ac:dyDescent="0.25">
      <c r="A45" t="s">
        <v>187</v>
      </c>
      <c r="B45">
        <v>17777.850818932999</v>
      </c>
      <c r="C45">
        <v>12932.375610446101</v>
      </c>
      <c r="D45">
        <v>-75828.081263399799</v>
      </c>
      <c r="E45">
        <v>792987.7977943942</v>
      </c>
      <c r="F45">
        <v>729858.96592724125</v>
      </c>
      <c r="G45">
        <v>704208.5867592328</v>
      </c>
    </row>
    <row r="46" spans="1:7" x14ac:dyDescent="0.25">
      <c r="A46" t="s">
        <v>186</v>
      </c>
      <c r="B46">
        <v>12347.5497428545</v>
      </c>
      <c r="C46">
        <v>8798.4808520954302</v>
      </c>
      <c r="D46">
        <v>-12373.3742601707</v>
      </c>
      <c r="E46">
        <v>805335.34753724874</v>
      </c>
      <c r="F46">
        <v>738657.44677933666</v>
      </c>
      <c r="G46">
        <v>691835.21249906207</v>
      </c>
    </row>
    <row r="47" spans="1:7" x14ac:dyDescent="0.25">
      <c r="A47" t="s">
        <v>185</v>
      </c>
      <c r="B47">
        <v>12115.6208077143</v>
      </c>
      <c r="C47">
        <v>23251.279208046199</v>
      </c>
      <c r="D47">
        <v>56121.842421283603</v>
      </c>
      <c r="E47">
        <v>817450.96834496304</v>
      </c>
      <c r="F47">
        <v>761908.72598738282</v>
      </c>
      <c r="G47">
        <v>747957.05492034566</v>
      </c>
    </row>
    <row r="48" spans="1:7" x14ac:dyDescent="0.25">
      <c r="A48" t="s">
        <v>184</v>
      </c>
      <c r="B48">
        <v>13782.1012546036</v>
      </c>
      <c r="C48">
        <v>10219.152091313301</v>
      </c>
      <c r="D48">
        <v>13086.8581943017</v>
      </c>
      <c r="E48">
        <v>831233.06959956663</v>
      </c>
      <c r="F48">
        <v>772127.87807869609</v>
      </c>
      <c r="G48">
        <v>761043.91311464738</v>
      </c>
    </row>
    <row r="49" spans="1:7" x14ac:dyDescent="0.25">
      <c r="A49" t="s">
        <v>183</v>
      </c>
      <c r="B49">
        <v>11713.7047812163</v>
      </c>
      <c r="C49">
        <v>7374.66099458807</v>
      </c>
      <c r="D49">
        <v>12827.108491098699</v>
      </c>
      <c r="E49">
        <v>842946.77438078297</v>
      </c>
      <c r="F49">
        <v>779502.53907328413</v>
      </c>
      <c r="G49">
        <v>773871.02160574612</v>
      </c>
    </row>
    <row r="50" spans="1:7" x14ac:dyDescent="0.25">
      <c r="A50" t="s">
        <v>182</v>
      </c>
      <c r="B50">
        <v>14103.424251968499</v>
      </c>
      <c r="C50">
        <v>24949.797946505099</v>
      </c>
      <c r="D50">
        <v>51948.655547498398</v>
      </c>
      <c r="E50">
        <v>857050.19863275148</v>
      </c>
      <c r="F50">
        <v>804452.33701978927</v>
      </c>
      <c r="G50">
        <v>825819.6771532445</v>
      </c>
    </row>
    <row r="51" spans="1:7" x14ac:dyDescent="0.25">
      <c r="A51" t="s">
        <v>181</v>
      </c>
      <c r="B51">
        <v>16449.5037978006</v>
      </c>
      <c r="C51">
        <v>5270.1498175195002</v>
      </c>
      <c r="D51">
        <v>-11642.4485300795</v>
      </c>
      <c r="E51">
        <v>873499.7024305521</v>
      </c>
      <c r="F51">
        <v>809722.48683730874</v>
      </c>
      <c r="G51">
        <v>814177.22862316505</v>
      </c>
    </row>
    <row r="52" spans="1:7" x14ac:dyDescent="0.25">
      <c r="A52" t="s">
        <v>180</v>
      </c>
      <c r="B52">
        <v>14316.616664429301</v>
      </c>
      <c r="C52">
        <v>12777.441960248399</v>
      </c>
      <c r="D52">
        <v>19183.9967081533</v>
      </c>
      <c r="E52">
        <v>887816.31909498142</v>
      </c>
      <c r="F52">
        <v>822499.92879755714</v>
      </c>
      <c r="G52">
        <v>833361.22533131833</v>
      </c>
    </row>
    <row r="53" spans="1:7" x14ac:dyDescent="0.25">
      <c r="A53" t="s">
        <v>179</v>
      </c>
      <c r="B53">
        <v>2095.73779500111</v>
      </c>
      <c r="C53">
        <v>6678.6012513891301</v>
      </c>
      <c r="D53">
        <v>12999.410097821001</v>
      </c>
      <c r="E53">
        <v>889912.05688998254</v>
      </c>
      <c r="F53">
        <v>829178.53004894627</v>
      </c>
      <c r="G53">
        <v>846360.63542913937</v>
      </c>
    </row>
    <row r="54" spans="1:7" x14ac:dyDescent="0.25">
      <c r="A54" t="s">
        <v>178</v>
      </c>
      <c r="B54">
        <v>18721.146067455498</v>
      </c>
      <c r="C54">
        <v>3567.41259417437</v>
      </c>
      <c r="D54">
        <v>-67135.431559318604</v>
      </c>
      <c r="E54">
        <v>908633.20295743807</v>
      </c>
      <c r="F54">
        <v>832745.94264312065</v>
      </c>
      <c r="G54">
        <v>779225.20386982081</v>
      </c>
    </row>
    <row r="55" spans="1:7" x14ac:dyDescent="0.25">
      <c r="A55" t="s">
        <v>177</v>
      </c>
      <c r="B55">
        <v>13834.0112763426</v>
      </c>
      <c r="C55">
        <v>7151.6923228229598</v>
      </c>
      <c r="D55">
        <v>-25282.749836043698</v>
      </c>
      <c r="E55">
        <v>922467.21423378063</v>
      </c>
      <c r="F55">
        <v>839897.63496594364</v>
      </c>
      <c r="G55">
        <v>753942.45403377712</v>
      </c>
    </row>
    <row r="56" spans="1:7" x14ac:dyDescent="0.25">
      <c r="A56" t="s">
        <v>176</v>
      </c>
      <c r="B56">
        <v>13565.159023104899</v>
      </c>
      <c r="C56">
        <v>19557.863892671099</v>
      </c>
      <c r="D56">
        <v>87013.909547006697</v>
      </c>
      <c r="E56">
        <v>936032.37325688556</v>
      </c>
      <c r="F56">
        <v>859455.49885861471</v>
      </c>
      <c r="G56">
        <v>840956.36358078383</v>
      </c>
    </row>
    <row r="57" spans="1:7" x14ac:dyDescent="0.25">
      <c r="A57" t="s">
        <v>175</v>
      </c>
      <c r="B57">
        <v>24176.0336837053</v>
      </c>
      <c r="C57">
        <v>8936.1871512302696</v>
      </c>
      <c r="D57">
        <v>33003.316020880899</v>
      </c>
      <c r="E57">
        <v>960208.40694059082</v>
      </c>
      <c r="F57">
        <v>868391.686009845</v>
      </c>
      <c r="G57">
        <v>873959.67960166477</v>
      </c>
    </row>
    <row r="58" spans="1:7" x14ac:dyDescent="0.25">
      <c r="A58" t="s">
        <v>174</v>
      </c>
      <c r="B58">
        <v>16260.2466563954</v>
      </c>
      <c r="C58">
        <v>12301.404184491001</v>
      </c>
      <c r="D58">
        <v>57732.137676310202</v>
      </c>
      <c r="E58">
        <v>976468.6535969862</v>
      </c>
      <c r="F58">
        <v>880693.09019433602</v>
      </c>
      <c r="G58">
        <v>931691.81727797491</v>
      </c>
    </row>
    <row r="59" spans="1:7" x14ac:dyDescent="0.25">
      <c r="A59" t="s">
        <v>173</v>
      </c>
      <c r="B59">
        <v>12687.646960620599</v>
      </c>
      <c r="C59">
        <v>-159.808707168018</v>
      </c>
      <c r="D59">
        <v>21064.150662213</v>
      </c>
      <c r="E59">
        <v>989156.30055760685</v>
      </c>
      <c r="F59">
        <v>880533.28148716805</v>
      </c>
      <c r="G59">
        <v>952755.9679401879</v>
      </c>
    </row>
    <row r="60" spans="1:7" x14ac:dyDescent="0.25">
      <c r="A60" t="s">
        <v>172</v>
      </c>
      <c r="B60">
        <v>11746.9954454245</v>
      </c>
      <c r="C60">
        <v>244.077319714921</v>
      </c>
      <c r="D60">
        <v>24166.651326300402</v>
      </c>
      <c r="E60">
        <v>1000903.2960030313</v>
      </c>
      <c r="F60">
        <v>880777.35880688298</v>
      </c>
      <c r="G60">
        <v>976922.61926648836</v>
      </c>
    </row>
    <row r="61" spans="1:7" x14ac:dyDescent="0.25">
      <c r="A61" t="s">
        <v>171</v>
      </c>
      <c r="B61">
        <v>19596.398044686099</v>
      </c>
      <c r="C61">
        <v>10918.881290839699</v>
      </c>
      <c r="D61">
        <v>4615.32452459466</v>
      </c>
      <c r="E61">
        <v>1020499.6940477174</v>
      </c>
      <c r="F61">
        <v>891696.24009772274</v>
      </c>
      <c r="G61">
        <v>981537.94379108306</v>
      </c>
    </row>
    <row r="62" spans="1:7" x14ac:dyDescent="0.25">
      <c r="A62" t="s">
        <v>170</v>
      </c>
      <c r="B62">
        <v>16469.590241566199</v>
      </c>
      <c r="C62">
        <v>10114.5029647302</v>
      </c>
      <c r="D62">
        <v>27652.706640151198</v>
      </c>
      <c r="E62">
        <v>1036969.2842892836</v>
      </c>
      <c r="F62">
        <v>901810.74306245288</v>
      </c>
      <c r="G62">
        <v>1009190.6504312343</v>
      </c>
    </row>
    <row r="63" spans="1:7" x14ac:dyDescent="0.25">
      <c r="A63" t="s">
        <v>169</v>
      </c>
      <c r="B63">
        <v>12315.943540960399</v>
      </c>
      <c r="C63">
        <v>12035.081152287399</v>
      </c>
      <c r="D63">
        <v>38379.691443591902</v>
      </c>
      <c r="E63">
        <v>1049285.227830244</v>
      </c>
      <c r="F63">
        <v>913845.82421474031</v>
      </c>
      <c r="G63">
        <v>1047570.3418748262</v>
      </c>
    </row>
    <row r="64" spans="1:7" x14ac:dyDescent="0.25">
      <c r="A64" t="s">
        <v>168</v>
      </c>
      <c r="B64">
        <v>14952.678021804501</v>
      </c>
      <c r="C64">
        <v>-4028.9166019894901</v>
      </c>
      <c r="D64">
        <v>63447.953925944297</v>
      </c>
      <c r="E64">
        <v>1064237.9058520484</v>
      </c>
      <c r="F64">
        <v>909816.90761275077</v>
      </c>
      <c r="G64">
        <v>1111018.2958007706</v>
      </c>
    </row>
    <row r="65" spans="1:7" x14ac:dyDescent="0.25">
      <c r="A65" t="s">
        <v>167</v>
      </c>
      <c r="B65">
        <v>8700.4694836331801</v>
      </c>
      <c r="C65">
        <v>15616.9932008531</v>
      </c>
      <c r="D65">
        <v>4976.4578704348896</v>
      </c>
      <c r="E65">
        <v>1072938.3753356817</v>
      </c>
      <c r="F65">
        <v>925433.90081360389</v>
      </c>
      <c r="G65">
        <v>1115994.7536712056</v>
      </c>
    </row>
    <row r="66" spans="1:7" x14ac:dyDescent="0.25">
      <c r="A66" t="s">
        <v>166</v>
      </c>
      <c r="B66">
        <v>13702.9010512724</v>
      </c>
      <c r="C66">
        <v>16664.003973318799</v>
      </c>
      <c r="D66">
        <v>39625.215317463699</v>
      </c>
      <c r="E66">
        <v>1086641.2763869541</v>
      </c>
      <c r="F66">
        <v>942097.90478692274</v>
      </c>
      <c r="G66">
        <v>1155619.9689886693</v>
      </c>
    </row>
    <row r="67" spans="1:7" x14ac:dyDescent="0.25">
      <c r="A67" t="s">
        <v>165</v>
      </c>
      <c r="B67">
        <v>26110.0233837667</v>
      </c>
      <c r="C67">
        <v>14143.7278541011</v>
      </c>
      <c r="D67">
        <v>60913.923976868296</v>
      </c>
      <c r="E67">
        <v>1112751.2997707208</v>
      </c>
      <c r="F67">
        <v>956241.63264102384</v>
      </c>
      <c r="G67">
        <v>1216533.8929655377</v>
      </c>
    </row>
    <row r="68" spans="1:7" x14ac:dyDescent="0.25">
      <c r="A68" t="s">
        <v>164</v>
      </c>
      <c r="B68">
        <v>14158.758907326501</v>
      </c>
      <c r="C68">
        <v>1572.8203843316201</v>
      </c>
      <c r="D68">
        <v>-27556.167363071501</v>
      </c>
      <c r="E68">
        <v>1126910.0586780473</v>
      </c>
      <c r="F68">
        <v>957814.45302535547</v>
      </c>
      <c r="G68">
        <v>1188977.7256024661</v>
      </c>
    </row>
    <row r="69" spans="1:7" x14ac:dyDescent="0.25">
      <c r="A69" t="s">
        <v>163</v>
      </c>
      <c r="B69">
        <v>13758.5296522463</v>
      </c>
      <c r="C69">
        <v>6185.1202080051098</v>
      </c>
      <c r="D69">
        <v>-3394.9269087808102</v>
      </c>
      <c r="E69">
        <v>1140668.5883302935</v>
      </c>
      <c r="F69">
        <v>963999.57323336054</v>
      </c>
      <c r="G69">
        <v>1185582.7986936853</v>
      </c>
    </row>
    <row r="70" spans="1:7" x14ac:dyDescent="0.25">
      <c r="A70" t="s">
        <v>162</v>
      </c>
      <c r="B70">
        <v>17478.750893036598</v>
      </c>
      <c r="C70">
        <v>8286.9671583822201</v>
      </c>
      <c r="D70">
        <v>89533.547039258206</v>
      </c>
      <c r="E70">
        <v>1158147.3392233301</v>
      </c>
      <c r="F70">
        <v>972286.54039174272</v>
      </c>
      <c r="G70">
        <v>1275116.3457329436</v>
      </c>
    </row>
    <row r="71" spans="1:7" x14ac:dyDescent="0.25">
      <c r="A71" t="s">
        <v>161</v>
      </c>
      <c r="B71">
        <v>13384.378174984</v>
      </c>
      <c r="C71">
        <v>5812.5377870455404</v>
      </c>
      <c r="D71">
        <v>-21271.256740766701</v>
      </c>
      <c r="E71">
        <v>1171531.717398314</v>
      </c>
      <c r="F71">
        <v>978099.0781787883</v>
      </c>
      <c r="G71">
        <v>1253845.0889921768</v>
      </c>
    </row>
    <row r="72" spans="1:7" x14ac:dyDescent="0.25">
      <c r="A72" t="s">
        <v>160</v>
      </c>
      <c r="B72">
        <v>23134.4943873958</v>
      </c>
      <c r="C72">
        <v>2957.4833806507199</v>
      </c>
      <c r="D72">
        <v>-15232.086674329599</v>
      </c>
      <c r="E72">
        <v>1194666.21178571</v>
      </c>
      <c r="F72">
        <v>981056.56155943905</v>
      </c>
      <c r="G72">
        <v>1238613.0023178472</v>
      </c>
    </row>
    <row r="73" spans="1:7" x14ac:dyDescent="0.25">
      <c r="A73" t="s">
        <v>159</v>
      </c>
      <c r="B73">
        <v>16823.238827698398</v>
      </c>
      <c r="C73">
        <v>27182.522777521201</v>
      </c>
      <c r="D73">
        <v>40046.317106677801</v>
      </c>
      <c r="E73">
        <v>1211489.4506134083</v>
      </c>
      <c r="F73">
        <v>1008239.0843369602</v>
      </c>
      <c r="G73">
        <v>1278659.3194245249</v>
      </c>
    </row>
    <row r="74" spans="1:7" x14ac:dyDescent="0.25">
      <c r="A74" t="s">
        <v>158</v>
      </c>
      <c r="B74">
        <v>14145.234667570499</v>
      </c>
      <c r="C74">
        <v>-1419.7936904000301</v>
      </c>
      <c r="D74">
        <v>28943.349295669999</v>
      </c>
      <c r="E74">
        <v>1225634.6852809789</v>
      </c>
      <c r="F74">
        <v>1006819.2906465601</v>
      </c>
      <c r="G74">
        <v>1307602.6687201948</v>
      </c>
    </row>
    <row r="75" spans="1:7" x14ac:dyDescent="0.25">
      <c r="A75" t="s">
        <v>157</v>
      </c>
      <c r="B75">
        <v>17956.9495401891</v>
      </c>
      <c r="C75">
        <v>3254.7519496831401</v>
      </c>
      <c r="D75">
        <v>-63833.004811653802</v>
      </c>
      <c r="E75">
        <v>1243591.6348211679</v>
      </c>
      <c r="F75">
        <v>1010074.0425962433</v>
      </c>
      <c r="G75">
        <v>1243769.663908541</v>
      </c>
    </row>
    <row r="76" spans="1:7" x14ac:dyDescent="0.25">
      <c r="A76" t="s">
        <v>156</v>
      </c>
      <c r="B76">
        <v>17571.087566713599</v>
      </c>
      <c r="C76">
        <v>9068.4485986598102</v>
      </c>
      <c r="D76">
        <v>44204.017064979002</v>
      </c>
      <c r="E76">
        <v>1261162.7223878815</v>
      </c>
      <c r="F76">
        <v>1019142.4911949032</v>
      </c>
      <c r="G76">
        <v>1287973.68097352</v>
      </c>
    </row>
    <row r="77" spans="1:7" x14ac:dyDescent="0.25">
      <c r="A77" t="s">
        <v>155</v>
      </c>
      <c r="B77">
        <v>22980.2146394136</v>
      </c>
      <c r="C77">
        <v>8196.3988867008902</v>
      </c>
      <c r="D77">
        <v>34567.227343612903</v>
      </c>
      <c r="E77">
        <v>1284142.9370272951</v>
      </c>
      <c r="F77">
        <v>1027338.890081604</v>
      </c>
      <c r="G77">
        <v>1322540.9083171329</v>
      </c>
    </row>
    <row r="78" spans="1:7" x14ac:dyDescent="0.25">
      <c r="A78" t="s">
        <v>154</v>
      </c>
      <c r="B78">
        <v>16773.776147374101</v>
      </c>
      <c r="C78">
        <v>7302.5682509588096</v>
      </c>
      <c r="D78">
        <v>10863.0227636655</v>
      </c>
      <c r="E78">
        <v>1300916.7131746693</v>
      </c>
      <c r="F78">
        <v>1034641.4583325628</v>
      </c>
      <c r="G78">
        <v>1333403.9310807984</v>
      </c>
    </row>
    <row r="79" spans="1:7" x14ac:dyDescent="0.25">
      <c r="A79" t="s">
        <v>153</v>
      </c>
      <c r="B79">
        <v>24182.700707582098</v>
      </c>
      <c r="C79">
        <v>10651.956843400299</v>
      </c>
      <c r="D79">
        <v>10727.824586565001</v>
      </c>
      <c r="E79">
        <v>1325099.4138822514</v>
      </c>
      <c r="F79">
        <v>1045293.4151759631</v>
      </c>
      <c r="G79">
        <v>1344131.7556673633</v>
      </c>
    </row>
    <row r="80" spans="1:7" x14ac:dyDescent="0.25">
      <c r="A80" t="s">
        <v>152</v>
      </c>
      <c r="B80">
        <v>23919.0043558373</v>
      </c>
      <c r="C80">
        <v>8679.69000474926</v>
      </c>
      <c r="D80">
        <v>24308.924943865601</v>
      </c>
      <c r="E80">
        <v>1349018.4182380887</v>
      </c>
      <c r="F80">
        <v>1053973.1051807124</v>
      </c>
      <c r="G80">
        <v>1368440.6806112288</v>
      </c>
    </row>
    <row r="81" spans="1:7" x14ac:dyDescent="0.25">
      <c r="A81" t="s">
        <v>151</v>
      </c>
      <c r="B81">
        <v>23628.545754092302</v>
      </c>
      <c r="C81">
        <v>14154.781524571201</v>
      </c>
      <c r="D81">
        <v>54303.203659066799</v>
      </c>
      <c r="E81">
        <v>1372646.963992181</v>
      </c>
      <c r="F81">
        <v>1068127.8867052835</v>
      </c>
      <c r="G81">
        <v>1422743.8842702955</v>
      </c>
    </row>
    <row r="82" spans="1:7" x14ac:dyDescent="0.25">
      <c r="A82" t="s">
        <v>150</v>
      </c>
      <c r="B82">
        <v>19869.406068767101</v>
      </c>
      <c r="C82">
        <v>14030.333102082301</v>
      </c>
      <c r="D82">
        <v>-76372.629763241595</v>
      </c>
      <c r="E82">
        <v>1392516.3700609482</v>
      </c>
      <c r="F82">
        <v>1082158.2198073659</v>
      </c>
      <c r="G82">
        <v>1346371.2545070539</v>
      </c>
    </row>
    <row r="83" spans="1:7" x14ac:dyDescent="0.25">
      <c r="A83" t="s">
        <v>149</v>
      </c>
      <c r="B83">
        <v>24119.926101036301</v>
      </c>
      <c r="C83">
        <v>14252.0656045832</v>
      </c>
      <c r="D83">
        <v>63670.820457383299</v>
      </c>
      <c r="E83">
        <v>1416636.2961619846</v>
      </c>
      <c r="F83">
        <v>1096410.285411949</v>
      </c>
      <c r="G83">
        <v>1410042.0749644372</v>
      </c>
    </row>
    <row r="84" spans="1:7" x14ac:dyDescent="0.25">
      <c r="A84" t="s">
        <v>148</v>
      </c>
      <c r="B84">
        <v>23715.060292834602</v>
      </c>
      <c r="C84">
        <v>11755.192599677899</v>
      </c>
      <c r="D84">
        <v>89963.0006606932</v>
      </c>
      <c r="E84">
        <v>1440351.3564548192</v>
      </c>
      <c r="F84">
        <v>1108165.478011627</v>
      </c>
      <c r="G84">
        <v>1500005.0756251304</v>
      </c>
    </row>
    <row r="85" spans="1:7" x14ac:dyDescent="0.25">
      <c r="A85" t="s">
        <v>147</v>
      </c>
      <c r="B85">
        <v>23610.8849739086</v>
      </c>
      <c r="C85">
        <v>20354.191473478801</v>
      </c>
      <c r="D85">
        <v>17772.0316099593</v>
      </c>
      <c r="E85">
        <v>1463962.2414287277</v>
      </c>
      <c r="F85">
        <v>1128519.6694851057</v>
      </c>
      <c r="G85">
        <v>1517777.1072350896</v>
      </c>
    </row>
    <row r="86" spans="1:7" x14ac:dyDescent="0.25">
      <c r="A86" t="s">
        <v>146</v>
      </c>
      <c r="B86">
        <v>26055.279180858801</v>
      </c>
      <c r="C86">
        <v>11689.9957939009</v>
      </c>
      <c r="D86">
        <v>9250.7848016427906</v>
      </c>
      <c r="E86">
        <v>1490017.5206095865</v>
      </c>
      <c r="F86">
        <v>1140209.6652790066</v>
      </c>
      <c r="G86">
        <v>1527027.8920367325</v>
      </c>
    </row>
    <row r="87" spans="1:7" x14ac:dyDescent="0.25">
      <c r="A87" t="s">
        <v>145</v>
      </c>
      <c r="B87">
        <v>22147.676305446501</v>
      </c>
      <c r="C87">
        <v>19943.559105734999</v>
      </c>
      <c r="D87">
        <v>48150.9369864088</v>
      </c>
      <c r="E87">
        <v>1512165.196915033</v>
      </c>
      <c r="F87">
        <v>1160153.2243847416</v>
      </c>
      <c r="G87">
        <v>1575178.8290231414</v>
      </c>
    </row>
    <row r="88" spans="1:7" x14ac:dyDescent="0.25">
      <c r="A88" t="s">
        <v>144</v>
      </c>
      <c r="B88">
        <v>22339.716643672298</v>
      </c>
      <c r="C88">
        <v>14636.720391041101</v>
      </c>
      <c r="D88">
        <v>-30657.917735772</v>
      </c>
      <c r="E88">
        <v>1534504.9135587052</v>
      </c>
      <c r="F88">
        <v>1174789.9447757828</v>
      </c>
      <c r="G88">
        <v>1544520.9112873694</v>
      </c>
    </row>
    <row r="89" spans="1:7" x14ac:dyDescent="0.25">
      <c r="A89" t="s">
        <v>143</v>
      </c>
      <c r="B89">
        <v>25163.3448460697</v>
      </c>
      <c r="C89">
        <v>14490.582395268</v>
      </c>
      <c r="D89">
        <v>62039.769735006601</v>
      </c>
      <c r="E89">
        <v>1559668.2584047751</v>
      </c>
      <c r="F89">
        <v>1189280.5271710507</v>
      </c>
      <c r="G89">
        <v>1606560.6810223761</v>
      </c>
    </row>
    <row r="90" spans="1:7" x14ac:dyDescent="0.25">
      <c r="A90" t="s">
        <v>142</v>
      </c>
      <c r="B90">
        <v>26661.278259000501</v>
      </c>
      <c r="C90">
        <v>19115.783571955599</v>
      </c>
      <c r="D90">
        <v>44803.870899993999</v>
      </c>
      <c r="E90">
        <v>1586329.5366637756</v>
      </c>
      <c r="F90">
        <v>1208396.3107430062</v>
      </c>
      <c r="G90">
        <v>1651364.55192237</v>
      </c>
    </row>
    <row r="91" spans="1:7" x14ac:dyDescent="0.25">
      <c r="A91" t="s">
        <v>141</v>
      </c>
      <c r="B91">
        <v>24292.6792815874</v>
      </c>
      <c r="C91">
        <v>12253.422343689301</v>
      </c>
      <c r="D91">
        <v>62370.442668423602</v>
      </c>
      <c r="E91">
        <v>1610622.215945363</v>
      </c>
      <c r="F91">
        <v>1220649.7330866954</v>
      </c>
      <c r="G91">
        <v>1713734.9945907935</v>
      </c>
    </row>
    <row r="92" spans="1:7" x14ac:dyDescent="0.25">
      <c r="A92" t="s">
        <v>140</v>
      </c>
      <c r="B92">
        <v>21556.8486612612</v>
      </c>
      <c r="C92">
        <v>14078.3714591508</v>
      </c>
      <c r="D92">
        <v>35808.6416140929</v>
      </c>
      <c r="E92">
        <v>1632179.0646066242</v>
      </c>
      <c r="F92">
        <v>1234728.1045458461</v>
      </c>
      <c r="G92">
        <v>1749543.6362048865</v>
      </c>
    </row>
    <row r="93" spans="1:7" x14ac:dyDescent="0.25">
      <c r="A93" t="s">
        <v>139</v>
      </c>
      <c r="B93">
        <v>27523.901986346202</v>
      </c>
      <c r="C93">
        <v>20393.5868681012</v>
      </c>
      <c r="D93">
        <v>64217.681566836502</v>
      </c>
      <c r="E93">
        <v>1659702.9665929703</v>
      </c>
      <c r="F93">
        <v>1255121.6914139474</v>
      </c>
      <c r="G93">
        <v>1813761.317771723</v>
      </c>
    </row>
    <row r="94" spans="1:7" x14ac:dyDescent="0.25">
      <c r="A94" t="s">
        <v>138</v>
      </c>
      <c r="B94">
        <v>28416.290891047702</v>
      </c>
      <c r="C94">
        <v>19321.7570907925</v>
      </c>
      <c r="D94">
        <v>11760.4513244305</v>
      </c>
      <c r="E94">
        <v>1688119.2574840181</v>
      </c>
      <c r="F94">
        <v>1274443.4485047399</v>
      </c>
      <c r="G94">
        <v>1825521.7690961536</v>
      </c>
    </row>
    <row r="95" spans="1:7" x14ac:dyDescent="0.25">
      <c r="A95" t="s">
        <v>137</v>
      </c>
      <c r="B95">
        <v>32673.102596712601</v>
      </c>
      <c r="C95">
        <v>24195.256011977101</v>
      </c>
      <c r="D95">
        <v>15243.580203462199</v>
      </c>
      <c r="E95">
        <v>1720792.3600807306</v>
      </c>
      <c r="F95">
        <v>1298638.704516717</v>
      </c>
      <c r="G95">
        <v>1840765.3492996157</v>
      </c>
    </row>
    <row r="96" spans="1:7" x14ac:dyDescent="0.25">
      <c r="A96" t="s">
        <v>136</v>
      </c>
      <c r="B96">
        <v>31789.250922490399</v>
      </c>
      <c r="C96">
        <v>25291.823666630298</v>
      </c>
      <c r="D96">
        <v>33362.154162107297</v>
      </c>
      <c r="E96">
        <v>1752581.611003221</v>
      </c>
      <c r="F96">
        <v>1323930.5281833473</v>
      </c>
      <c r="G96">
        <v>1874127.503461723</v>
      </c>
    </row>
    <row r="97" spans="1:7" x14ac:dyDescent="0.25">
      <c r="A97" t="s">
        <v>135</v>
      </c>
      <c r="B97">
        <v>31052.007178745698</v>
      </c>
      <c r="C97">
        <v>15733.153622049</v>
      </c>
      <c r="D97">
        <v>12708.176829324</v>
      </c>
      <c r="E97">
        <v>1783633.6181819667</v>
      </c>
      <c r="F97">
        <v>1339663.6818053962</v>
      </c>
      <c r="G97">
        <v>1886835.6802910471</v>
      </c>
    </row>
    <row r="98" spans="1:7" x14ac:dyDescent="0.25">
      <c r="A98" t="s">
        <v>134</v>
      </c>
      <c r="B98">
        <v>27284.354776442698</v>
      </c>
      <c r="C98">
        <v>24919.443868804599</v>
      </c>
      <c r="D98">
        <v>17301.094943791399</v>
      </c>
      <c r="E98">
        <v>1810917.9729584095</v>
      </c>
      <c r="F98">
        <v>1364583.1256742007</v>
      </c>
      <c r="G98">
        <v>1904136.7752348385</v>
      </c>
    </row>
    <row r="99" spans="1:7" x14ac:dyDescent="0.25">
      <c r="A99" t="s">
        <v>133</v>
      </c>
      <c r="B99">
        <v>37127.728450832503</v>
      </c>
      <c r="C99">
        <v>27975.6109402693</v>
      </c>
      <c r="D99">
        <v>69948.142776782406</v>
      </c>
      <c r="E99">
        <v>1848045.7014092419</v>
      </c>
      <c r="F99">
        <v>1392558.7366144699</v>
      </c>
      <c r="G99">
        <v>1974084.9180116209</v>
      </c>
    </row>
    <row r="100" spans="1:7" x14ac:dyDescent="0.25">
      <c r="A100" t="s">
        <v>132</v>
      </c>
      <c r="B100">
        <v>29932.354674437101</v>
      </c>
      <c r="C100">
        <v>23484.403203232901</v>
      </c>
      <c r="D100">
        <v>5647.8522389240197</v>
      </c>
      <c r="E100">
        <v>1877978.056083679</v>
      </c>
      <c r="F100">
        <v>1416043.1398177028</v>
      </c>
      <c r="G100">
        <v>1979732.7702505449</v>
      </c>
    </row>
    <row r="101" spans="1:7" x14ac:dyDescent="0.25">
      <c r="A101" t="s">
        <v>131</v>
      </c>
      <c r="B101">
        <v>39673.868717880097</v>
      </c>
      <c r="C101">
        <v>36877.2033595506</v>
      </c>
      <c r="D101">
        <v>-130379.033560892</v>
      </c>
      <c r="E101">
        <v>1917651.924801559</v>
      </c>
      <c r="F101">
        <v>1452920.3431772534</v>
      </c>
      <c r="G101">
        <v>1849353.7366896528</v>
      </c>
    </row>
    <row r="102" spans="1:7" x14ac:dyDescent="0.25">
      <c r="A102" t="s">
        <v>130</v>
      </c>
      <c r="B102">
        <v>31366.634022393198</v>
      </c>
      <c r="C102">
        <v>26637.612557945798</v>
      </c>
      <c r="D102">
        <v>46041.738891921603</v>
      </c>
      <c r="E102">
        <v>1949018.5588239522</v>
      </c>
      <c r="F102">
        <v>1479557.9557351992</v>
      </c>
      <c r="G102">
        <v>1895395.4755815745</v>
      </c>
    </row>
    <row r="103" spans="1:7" x14ac:dyDescent="0.25">
      <c r="A103" t="s">
        <v>129</v>
      </c>
      <c r="B103">
        <v>26499.201809359602</v>
      </c>
      <c r="C103">
        <v>50050.252874863902</v>
      </c>
      <c r="D103">
        <v>27863.2024346697</v>
      </c>
      <c r="E103">
        <v>1975517.7606333119</v>
      </c>
      <c r="F103">
        <v>1529608.208610063</v>
      </c>
      <c r="G103">
        <v>1923258.6780162442</v>
      </c>
    </row>
    <row r="104" spans="1:7" x14ac:dyDescent="0.25">
      <c r="A104" t="s">
        <v>128</v>
      </c>
      <c r="B104">
        <v>35081.763632302398</v>
      </c>
      <c r="C104">
        <v>40121.0779386965</v>
      </c>
      <c r="D104">
        <v>61323.132327064901</v>
      </c>
      <c r="E104">
        <v>2010599.5242656143</v>
      </c>
      <c r="F104">
        <v>1569729.2865487596</v>
      </c>
      <c r="G104">
        <v>1984581.8103433091</v>
      </c>
    </row>
    <row r="105" spans="1:7" x14ac:dyDescent="0.25">
      <c r="A105" t="s">
        <v>127</v>
      </c>
      <c r="B105">
        <v>32577.939478600099</v>
      </c>
      <c r="C105">
        <v>39120.801802859198</v>
      </c>
      <c r="D105">
        <v>61406.151717299203</v>
      </c>
      <c r="E105">
        <v>2043177.4637442145</v>
      </c>
      <c r="F105">
        <v>1608850.0883516187</v>
      </c>
      <c r="G105">
        <v>2045987.9620606082</v>
      </c>
    </row>
    <row r="106" spans="1:7" x14ac:dyDescent="0.25">
      <c r="A106" t="s">
        <v>126</v>
      </c>
      <c r="B106">
        <v>30710.170163271199</v>
      </c>
      <c r="C106">
        <v>31967.457501718702</v>
      </c>
      <c r="D106">
        <v>55155.342027729603</v>
      </c>
      <c r="E106">
        <v>2073887.6339074858</v>
      </c>
      <c r="F106">
        <v>1640817.5458533375</v>
      </c>
      <c r="G106">
        <v>2101143.3040883378</v>
      </c>
    </row>
    <row r="107" spans="1:7" x14ac:dyDescent="0.25">
      <c r="A107" t="s">
        <v>125</v>
      </c>
      <c r="B107">
        <v>29940.9422376525</v>
      </c>
      <c r="C107">
        <v>30633.083466259701</v>
      </c>
      <c r="D107">
        <v>-73497.832327894503</v>
      </c>
      <c r="E107">
        <v>2103828.5761451381</v>
      </c>
      <c r="F107">
        <v>1671450.6293195973</v>
      </c>
      <c r="G107">
        <v>2027645.4717604434</v>
      </c>
    </row>
    <row r="108" spans="1:7" x14ac:dyDescent="0.25">
      <c r="A108" t="s">
        <v>124</v>
      </c>
      <c r="B108">
        <v>28351.075138749002</v>
      </c>
      <c r="C108">
        <v>38607.146931936702</v>
      </c>
      <c r="D108">
        <v>62406.075271241003</v>
      </c>
      <c r="E108">
        <v>2132179.6512838872</v>
      </c>
      <c r="F108">
        <v>1710057.776251534</v>
      </c>
      <c r="G108">
        <v>2090051.5470316843</v>
      </c>
    </row>
    <row r="109" spans="1:7" x14ac:dyDescent="0.25">
      <c r="A109" t="s">
        <v>123</v>
      </c>
      <c r="B109">
        <v>21664.0277111861</v>
      </c>
      <c r="C109">
        <v>23083.131821556901</v>
      </c>
      <c r="D109">
        <v>37288.396337402301</v>
      </c>
      <c r="E109">
        <v>2153843.6789950733</v>
      </c>
      <c r="F109">
        <v>1733140.9080730909</v>
      </c>
      <c r="G109">
        <v>2127339.9433690868</v>
      </c>
    </row>
    <row r="110" spans="1:7" x14ac:dyDescent="0.25">
      <c r="A110" t="s">
        <v>122</v>
      </c>
      <c r="B110">
        <v>28368.564956589202</v>
      </c>
      <c r="C110">
        <v>51411.954731796002</v>
      </c>
      <c r="D110">
        <v>35448.509017220596</v>
      </c>
      <c r="E110">
        <v>2182212.2439516624</v>
      </c>
      <c r="F110">
        <v>1784552.8628048869</v>
      </c>
      <c r="G110">
        <v>2162788.4523863075</v>
      </c>
    </row>
    <row r="111" spans="1:7" x14ac:dyDescent="0.25">
      <c r="A111" t="s">
        <v>121</v>
      </c>
      <c r="B111">
        <v>22385.740395033601</v>
      </c>
      <c r="C111">
        <v>37497.628540167301</v>
      </c>
      <c r="D111">
        <v>-9945.6126418616805</v>
      </c>
      <c r="E111">
        <v>2204597.9843466962</v>
      </c>
      <c r="F111">
        <v>1822050.4913450542</v>
      </c>
      <c r="G111">
        <v>2152842.8397444459</v>
      </c>
    </row>
    <row r="112" spans="1:7" x14ac:dyDescent="0.25">
      <c r="A112" t="s">
        <v>120</v>
      </c>
      <c r="B112">
        <v>31438.360232398802</v>
      </c>
      <c r="C112">
        <v>38554.585209208701</v>
      </c>
      <c r="D112">
        <v>41570.542778836701</v>
      </c>
      <c r="E112">
        <v>2236036.344579095</v>
      </c>
      <c r="F112">
        <v>1860605.076554263</v>
      </c>
      <c r="G112">
        <v>2194413.3825232824</v>
      </c>
    </row>
    <row r="113" spans="1:7" x14ac:dyDescent="0.25">
      <c r="A113" t="s">
        <v>119</v>
      </c>
      <c r="B113">
        <v>26836.808283311599</v>
      </c>
      <c r="C113">
        <v>39434.215782805601</v>
      </c>
      <c r="D113">
        <v>61755.9600177108</v>
      </c>
      <c r="E113">
        <v>2262873.1528624068</v>
      </c>
      <c r="F113">
        <v>1900039.2923370686</v>
      </c>
      <c r="G113">
        <v>2256169.3425409934</v>
      </c>
    </row>
    <row r="114" spans="1:7" x14ac:dyDescent="0.25">
      <c r="A114" t="s">
        <v>118</v>
      </c>
      <c r="B114">
        <v>26725.833479957098</v>
      </c>
      <c r="C114">
        <v>40183.200954879998</v>
      </c>
      <c r="D114">
        <v>57153.625634706201</v>
      </c>
      <c r="E114">
        <v>2289598.986342364</v>
      </c>
      <c r="F114">
        <v>1940222.4932919487</v>
      </c>
      <c r="G114">
        <v>2313322.9681756995</v>
      </c>
    </row>
    <row r="115" spans="1:7" x14ac:dyDescent="0.25">
      <c r="A115" t="s">
        <v>117</v>
      </c>
      <c r="B115">
        <v>28284.299713574201</v>
      </c>
      <c r="C115">
        <v>33149.863048601197</v>
      </c>
      <c r="D115">
        <v>70056.697180344898</v>
      </c>
      <c r="E115">
        <v>2317883.2860559383</v>
      </c>
      <c r="F115">
        <v>1973372.3563405499</v>
      </c>
      <c r="G115">
        <v>2383379.6653560442</v>
      </c>
    </row>
    <row r="116" spans="1:7" x14ac:dyDescent="0.25">
      <c r="A116" t="s">
        <v>116</v>
      </c>
      <c r="B116">
        <v>30446.1840639045</v>
      </c>
      <c r="C116">
        <v>39039.621655200797</v>
      </c>
      <c r="D116">
        <v>96610.399340842894</v>
      </c>
      <c r="E116">
        <v>2348329.4701198428</v>
      </c>
      <c r="F116">
        <v>2012411.9779957507</v>
      </c>
      <c r="G116">
        <v>2479990.064696887</v>
      </c>
    </row>
    <row r="117" spans="1:7" x14ac:dyDescent="0.25">
      <c r="A117" t="s">
        <v>115</v>
      </c>
      <c r="B117">
        <v>20655.854968690099</v>
      </c>
      <c r="C117">
        <v>36585.914087900601</v>
      </c>
      <c r="D117">
        <v>23709.123953227499</v>
      </c>
      <c r="E117">
        <v>2368985.3250885331</v>
      </c>
      <c r="F117">
        <v>2048997.8920836514</v>
      </c>
      <c r="G117">
        <v>2503699.1886501145</v>
      </c>
    </row>
    <row r="118" spans="1:7" x14ac:dyDescent="0.25">
      <c r="A118" t="s">
        <v>114</v>
      </c>
      <c r="B118">
        <v>25752.535757061301</v>
      </c>
      <c r="C118">
        <v>50291.985564000199</v>
      </c>
      <c r="D118">
        <v>19636.653695396999</v>
      </c>
      <c r="E118">
        <v>2394737.8608455942</v>
      </c>
      <c r="F118">
        <v>2099289.8776476514</v>
      </c>
      <c r="G118">
        <v>2523335.8423455115</v>
      </c>
    </row>
    <row r="119" spans="1:7" x14ac:dyDescent="0.25">
      <c r="A119" t="s">
        <v>113</v>
      </c>
      <c r="B119">
        <v>20938.104195898901</v>
      </c>
      <c r="C119">
        <v>54359.300895063403</v>
      </c>
      <c r="D119">
        <v>88853.586596405105</v>
      </c>
      <c r="E119">
        <v>2415675.9650414931</v>
      </c>
      <c r="F119">
        <v>2153649.1785427146</v>
      </c>
      <c r="G119">
        <v>2612189.4289419167</v>
      </c>
    </row>
    <row r="120" spans="1:7" x14ac:dyDescent="0.25">
      <c r="A120" t="s">
        <v>112</v>
      </c>
      <c r="B120">
        <v>22019.294151946498</v>
      </c>
      <c r="C120">
        <v>58743.099964055298</v>
      </c>
      <c r="D120">
        <v>36105.983395581701</v>
      </c>
      <c r="E120">
        <v>2437695.2591934395</v>
      </c>
      <c r="F120">
        <v>2212392.2785067698</v>
      </c>
      <c r="G120">
        <v>2648295.4123374983</v>
      </c>
    </row>
    <row r="121" spans="1:7" x14ac:dyDescent="0.25">
      <c r="A121" t="s">
        <v>111</v>
      </c>
      <c r="B121">
        <v>22414.263754822001</v>
      </c>
      <c r="C121">
        <v>44121.716757645401</v>
      </c>
      <c r="D121">
        <v>84193.346373370194</v>
      </c>
      <c r="E121">
        <v>2460109.5229482614</v>
      </c>
      <c r="F121">
        <v>2256513.9952644152</v>
      </c>
      <c r="G121">
        <v>2732488.7587108687</v>
      </c>
    </row>
    <row r="122" spans="1:7" x14ac:dyDescent="0.25">
      <c r="A122" t="s">
        <v>110</v>
      </c>
      <c r="B122">
        <v>20366.858967791399</v>
      </c>
      <c r="C122">
        <v>46855.429114715902</v>
      </c>
      <c r="D122">
        <v>115924.979173814</v>
      </c>
      <c r="E122">
        <v>2480476.3819160527</v>
      </c>
      <c r="F122">
        <v>2303369.4243791313</v>
      </c>
      <c r="G122">
        <v>2848413.7378846826</v>
      </c>
    </row>
    <row r="123" spans="1:7" x14ac:dyDescent="0.25">
      <c r="A123" t="s">
        <v>109</v>
      </c>
      <c r="B123">
        <v>23849.429513917501</v>
      </c>
      <c r="C123">
        <v>39979.261501924499</v>
      </c>
      <c r="D123">
        <v>114166.015357371</v>
      </c>
      <c r="E123">
        <v>2504325.81142997</v>
      </c>
      <c r="F123">
        <v>2343348.6858810559</v>
      </c>
      <c r="G123">
        <v>2962579.7532420536</v>
      </c>
    </row>
    <row r="124" spans="1:7" x14ac:dyDescent="0.25">
      <c r="A124" t="s">
        <v>108</v>
      </c>
      <c r="B124">
        <v>22861.733102638798</v>
      </c>
      <c r="C124">
        <v>45998.964960901598</v>
      </c>
      <c r="D124">
        <v>77577.998435642206</v>
      </c>
      <c r="E124">
        <v>2527187.5445326087</v>
      </c>
      <c r="F124">
        <v>2389347.6508419574</v>
      </c>
      <c r="G124">
        <v>3040157.7516776957</v>
      </c>
    </row>
    <row r="125" spans="1:7" x14ac:dyDescent="0.25">
      <c r="A125" t="s">
        <v>107</v>
      </c>
      <c r="B125">
        <v>14004.340606121201</v>
      </c>
      <c r="C125">
        <v>68309.256908765703</v>
      </c>
      <c r="D125">
        <v>100290.12551955201</v>
      </c>
      <c r="E125">
        <v>2541191.8851387301</v>
      </c>
      <c r="F125">
        <v>2457656.907750723</v>
      </c>
      <c r="G125">
        <v>3140447.8771972475</v>
      </c>
    </row>
    <row r="126" spans="1:7" x14ac:dyDescent="0.25">
      <c r="A126" t="s">
        <v>106</v>
      </c>
      <c r="B126">
        <v>19388.857480840201</v>
      </c>
      <c r="C126">
        <v>42106.5871274479</v>
      </c>
      <c r="D126">
        <v>21110.558580747402</v>
      </c>
      <c r="E126">
        <v>2560580.7426195703</v>
      </c>
      <c r="F126">
        <v>2499763.494878171</v>
      </c>
      <c r="G126">
        <v>3161558.4357779948</v>
      </c>
    </row>
    <row r="127" spans="1:7" x14ac:dyDescent="0.25">
      <c r="A127" t="s">
        <v>105</v>
      </c>
      <c r="B127">
        <v>23672.887719025701</v>
      </c>
      <c r="C127">
        <v>48340.499689668497</v>
      </c>
      <c r="D127">
        <v>36553.714387985397</v>
      </c>
      <c r="E127">
        <v>2584253.6303385962</v>
      </c>
      <c r="F127">
        <v>2548103.9945678394</v>
      </c>
      <c r="G127">
        <v>3198112.1501659802</v>
      </c>
    </row>
    <row r="128" spans="1:7" x14ac:dyDescent="0.25">
      <c r="A128" t="s">
        <v>104</v>
      </c>
      <c r="B128">
        <v>9781.3848859895897</v>
      </c>
      <c r="C128">
        <v>53716.1742552258</v>
      </c>
      <c r="D128">
        <v>19099.736584093898</v>
      </c>
      <c r="E128">
        <v>2594035.0152245858</v>
      </c>
      <c r="F128">
        <v>2601820.1688230652</v>
      </c>
      <c r="G128">
        <v>3217211.8867500741</v>
      </c>
    </row>
    <row r="129" spans="1:7" x14ac:dyDescent="0.25">
      <c r="A129" t="s">
        <v>103</v>
      </c>
      <c r="B129">
        <v>14491.8245406848</v>
      </c>
      <c r="C129">
        <v>44698.982509814698</v>
      </c>
      <c r="D129">
        <v>40803.209841273398</v>
      </c>
      <c r="E129">
        <v>2608526.8397652707</v>
      </c>
      <c r="F129">
        <v>2646519.1513328799</v>
      </c>
      <c r="G129">
        <v>3258015.0965913474</v>
      </c>
    </row>
    <row r="130" spans="1:7" x14ac:dyDescent="0.25">
      <c r="A130" t="s">
        <v>102</v>
      </c>
      <c r="B130">
        <v>11339.6592322752</v>
      </c>
      <c r="C130">
        <v>26786.404764683499</v>
      </c>
      <c r="D130">
        <v>104054.331976979</v>
      </c>
      <c r="E130">
        <v>2619866.4989975458</v>
      </c>
      <c r="F130">
        <v>2673305.5560975634</v>
      </c>
      <c r="G130">
        <v>3362069.4285683264</v>
      </c>
    </row>
    <row r="131" spans="1:7" x14ac:dyDescent="0.25">
      <c r="A131" t="s">
        <v>101</v>
      </c>
      <c r="B131">
        <v>-10188.364732166699</v>
      </c>
      <c r="C131">
        <v>43264.164128937999</v>
      </c>
      <c r="D131">
        <v>-4156.32030981356</v>
      </c>
      <c r="E131">
        <v>2609678.134265379</v>
      </c>
      <c r="F131">
        <v>2716569.7202265016</v>
      </c>
      <c r="G131">
        <v>3357913.1082585128</v>
      </c>
    </row>
    <row r="132" spans="1:7" x14ac:dyDescent="0.25">
      <c r="A132" t="s">
        <v>100</v>
      </c>
      <c r="B132">
        <v>16236.3980561303</v>
      </c>
      <c r="C132">
        <v>37482.689070676097</v>
      </c>
      <c r="D132">
        <v>36500.932142825703</v>
      </c>
      <c r="E132">
        <v>2625914.5323215094</v>
      </c>
      <c r="F132">
        <v>2754052.4092971776</v>
      </c>
      <c r="G132">
        <v>3394414.0404013386</v>
      </c>
    </row>
    <row r="133" spans="1:7" x14ac:dyDescent="0.25">
      <c r="A133" t="s">
        <v>99</v>
      </c>
      <c r="B133">
        <v>15360.7193462788</v>
      </c>
      <c r="C133">
        <v>31090.898335722799</v>
      </c>
      <c r="D133">
        <v>52899.136613586299</v>
      </c>
      <c r="E133">
        <v>2641275.2516677883</v>
      </c>
      <c r="F133">
        <v>2785143.3076329003</v>
      </c>
      <c r="G133">
        <v>3447313.1770149251</v>
      </c>
    </row>
    <row r="134" spans="1:7" x14ac:dyDescent="0.25">
      <c r="A134" t="s">
        <v>98</v>
      </c>
      <c r="B134">
        <v>19974.284345401498</v>
      </c>
      <c r="C134">
        <v>28293.926755509201</v>
      </c>
      <c r="D134">
        <v>273956.36495766102</v>
      </c>
      <c r="E134">
        <v>2661249.5360131897</v>
      </c>
      <c r="F134">
        <v>2813437.2343884096</v>
      </c>
      <c r="G134">
        <v>3721269.541972586</v>
      </c>
    </row>
    <row r="135" spans="1:7" x14ac:dyDescent="0.25">
      <c r="A135" t="s">
        <v>97</v>
      </c>
      <c r="B135">
        <v>-3000.6191517744201</v>
      </c>
      <c r="C135">
        <v>35004.678337830199</v>
      </c>
      <c r="D135">
        <v>130886.222456171</v>
      </c>
      <c r="E135">
        <v>2658248.9168614154</v>
      </c>
      <c r="F135">
        <v>2848441.9127262398</v>
      </c>
      <c r="G135">
        <v>3852155.7644287571</v>
      </c>
    </row>
    <row r="136" spans="1:7" x14ac:dyDescent="0.25">
      <c r="A136" t="s">
        <v>96</v>
      </c>
      <c r="B136">
        <v>-13288.0310293353</v>
      </c>
      <c r="C136">
        <v>21910.2125045955</v>
      </c>
      <c r="D136">
        <v>-167846.63012650699</v>
      </c>
      <c r="E136">
        <v>2644960.8858320802</v>
      </c>
      <c r="F136">
        <v>2870352.1252308353</v>
      </c>
      <c r="G136">
        <v>3684309.1343022501</v>
      </c>
    </row>
    <row r="137" spans="1:7" x14ac:dyDescent="0.25">
      <c r="A137" t="s">
        <v>95</v>
      </c>
      <c r="B137">
        <v>-23793.3918993999</v>
      </c>
      <c r="C137">
        <v>9308.9177405094506</v>
      </c>
      <c r="D137">
        <v>-59353.741699943799</v>
      </c>
      <c r="E137">
        <v>2621167.4939326802</v>
      </c>
      <c r="F137">
        <v>2879661.0429713447</v>
      </c>
      <c r="G137">
        <v>3624955.3926023063</v>
      </c>
    </row>
    <row r="138" spans="1:7" x14ac:dyDescent="0.25">
      <c r="A138" t="s">
        <v>94</v>
      </c>
      <c r="B138">
        <v>-5101.7322667010003</v>
      </c>
      <c r="C138">
        <v>13514.4169384948</v>
      </c>
      <c r="D138">
        <v>-18131.844487111201</v>
      </c>
      <c r="E138">
        <v>2616065.7616659794</v>
      </c>
      <c r="F138">
        <v>2893175.4599098396</v>
      </c>
      <c r="G138">
        <v>3606823.5481151952</v>
      </c>
    </row>
    <row r="139" spans="1:7" x14ac:dyDescent="0.25">
      <c r="A139" t="s">
        <v>93</v>
      </c>
      <c r="B139">
        <v>32.777870927360702</v>
      </c>
      <c r="C139">
        <v>-6091.5873818865903</v>
      </c>
      <c r="D139">
        <v>-76083.212230166595</v>
      </c>
      <c r="E139">
        <v>2616098.5395369069</v>
      </c>
      <c r="F139">
        <v>2887083.8725279528</v>
      </c>
      <c r="G139">
        <v>3530740.3358850288</v>
      </c>
    </row>
    <row r="140" spans="1:7" x14ac:dyDescent="0.25">
      <c r="A140" t="s">
        <v>92</v>
      </c>
      <c r="B140">
        <v>-4577.1838586056801</v>
      </c>
      <c r="C140">
        <v>-7970.5351931520099</v>
      </c>
      <c r="D140">
        <v>-71492.169858588997</v>
      </c>
      <c r="E140">
        <v>2611521.3556783013</v>
      </c>
      <c r="F140">
        <v>2879113.337334801</v>
      </c>
      <c r="G140">
        <v>3459248.16602644</v>
      </c>
    </row>
    <row r="141" spans="1:7" x14ac:dyDescent="0.25">
      <c r="A141" t="s">
        <v>91</v>
      </c>
      <c r="B141">
        <v>-2818.0715614369001</v>
      </c>
      <c r="C141">
        <v>3222.60632160262</v>
      </c>
      <c r="D141">
        <v>-68726.392560163004</v>
      </c>
      <c r="E141">
        <v>2608703.2841168642</v>
      </c>
      <c r="F141">
        <v>2882335.9436564036</v>
      </c>
      <c r="G141">
        <v>3390521.7734662769</v>
      </c>
    </row>
    <row r="142" spans="1:7" x14ac:dyDescent="0.25">
      <c r="A142" t="s">
        <v>90</v>
      </c>
      <c r="B142">
        <v>2854.18055133089</v>
      </c>
      <c r="C142">
        <v>-11190.529935467501</v>
      </c>
      <c r="D142">
        <v>-26620.516845552302</v>
      </c>
      <c r="E142">
        <v>2611557.4646681952</v>
      </c>
      <c r="F142">
        <v>2871145.413720936</v>
      </c>
      <c r="G142">
        <v>3363901.2566207247</v>
      </c>
    </row>
    <row r="143" spans="1:7" x14ac:dyDescent="0.25">
      <c r="A143" t="s">
        <v>89</v>
      </c>
      <c r="B143">
        <v>6023.72855776096</v>
      </c>
      <c r="C143">
        <v>-27556.977526614199</v>
      </c>
      <c r="D143">
        <v>174800.675164741</v>
      </c>
      <c r="E143">
        <v>2617581.1932259561</v>
      </c>
      <c r="F143">
        <v>2843588.4361943221</v>
      </c>
      <c r="G143">
        <v>3538701.9317854657</v>
      </c>
    </row>
    <row r="144" spans="1:7" x14ac:dyDescent="0.25">
      <c r="A144" t="s">
        <v>88</v>
      </c>
      <c r="B144">
        <v>8046.1516585091103</v>
      </c>
      <c r="C144">
        <v>-16242.3561565318</v>
      </c>
      <c r="D144">
        <v>-55185.096758782398</v>
      </c>
      <c r="E144">
        <v>2625627.344884465</v>
      </c>
      <c r="F144">
        <v>2827346.0800377904</v>
      </c>
      <c r="G144">
        <v>3483516.8350266833</v>
      </c>
    </row>
    <row r="145" spans="1:7" x14ac:dyDescent="0.25">
      <c r="A145" t="s">
        <v>87</v>
      </c>
      <c r="B145">
        <v>6163.8610672897103</v>
      </c>
      <c r="C145">
        <v>-8392.7370593639007</v>
      </c>
      <c r="D145">
        <v>-81804.576632498007</v>
      </c>
      <c r="E145">
        <v>2631791.2059517545</v>
      </c>
      <c r="F145">
        <v>2818953.3429784263</v>
      </c>
      <c r="G145">
        <v>3401712.2583941855</v>
      </c>
    </row>
    <row r="146" spans="1:7" x14ac:dyDescent="0.25">
      <c r="A146" t="s">
        <v>86</v>
      </c>
      <c r="B146">
        <v>13683.6942870946</v>
      </c>
      <c r="C146">
        <v>-16490.310099064602</v>
      </c>
      <c r="D146">
        <v>-118102.10116697699</v>
      </c>
      <c r="E146">
        <v>2645474.9002388492</v>
      </c>
      <c r="F146">
        <v>2802463.0328793619</v>
      </c>
      <c r="G146">
        <v>3283610.1572272084</v>
      </c>
    </row>
    <row r="147" spans="1:7" x14ac:dyDescent="0.25">
      <c r="A147" t="s">
        <v>85</v>
      </c>
      <c r="B147">
        <v>9735.86914299809</v>
      </c>
      <c r="C147">
        <v>-12201.4218981674</v>
      </c>
      <c r="D147">
        <v>-14921.205408612601</v>
      </c>
      <c r="E147">
        <v>2655210.7693818472</v>
      </c>
      <c r="F147">
        <v>2790261.6109811943</v>
      </c>
      <c r="G147">
        <v>3268688.9518185956</v>
      </c>
    </row>
    <row r="148" spans="1:7" x14ac:dyDescent="0.25">
      <c r="A148" t="s">
        <v>84</v>
      </c>
      <c r="B148">
        <v>13959.224529249401</v>
      </c>
      <c r="C148">
        <v>-10084.600830027201</v>
      </c>
      <c r="D148">
        <v>-29369.767583178302</v>
      </c>
      <c r="E148">
        <v>2669169.9939110968</v>
      </c>
      <c r="F148">
        <v>2780177.0101511669</v>
      </c>
      <c r="G148">
        <v>3239319.1842354173</v>
      </c>
    </row>
    <row r="149" spans="1:7" x14ac:dyDescent="0.25">
      <c r="A149" t="s">
        <v>83</v>
      </c>
      <c r="B149">
        <v>17746.168521443498</v>
      </c>
      <c r="C149">
        <v>-3611.5856668112901</v>
      </c>
      <c r="D149">
        <v>16031.2722513156</v>
      </c>
      <c r="E149">
        <v>2686916.1624325402</v>
      </c>
      <c r="F149">
        <v>2776565.4244843558</v>
      </c>
      <c r="G149">
        <v>3255350.4564867327</v>
      </c>
    </row>
    <row r="150" spans="1:7" x14ac:dyDescent="0.25">
      <c r="A150" t="s">
        <v>82</v>
      </c>
      <c r="B150">
        <v>8586.9237996452102</v>
      </c>
      <c r="C150">
        <v>-13519.2814582479</v>
      </c>
      <c r="D150">
        <v>19294.918134129901</v>
      </c>
      <c r="E150">
        <v>2695503.0862321854</v>
      </c>
      <c r="F150">
        <v>2763046.1430261079</v>
      </c>
      <c r="G150">
        <v>3274645.3746208628</v>
      </c>
    </row>
    <row r="151" spans="1:7" x14ac:dyDescent="0.25">
      <c r="A151" t="s">
        <v>81</v>
      </c>
      <c r="B151">
        <v>10124.462343924401</v>
      </c>
      <c r="C151">
        <v>4770.3777696390798</v>
      </c>
      <c r="D151">
        <v>7734.7283548240703</v>
      </c>
      <c r="E151">
        <v>2705627.5485761096</v>
      </c>
      <c r="F151">
        <v>2767816.5207957472</v>
      </c>
      <c r="G151">
        <v>3282380.102975687</v>
      </c>
    </row>
    <row r="152" spans="1:7" x14ac:dyDescent="0.25">
      <c r="A152" t="s">
        <v>80</v>
      </c>
      <c r="B152">
        <v>13087.7736247418</v>
      </c>
      <c r="C152">
        <v>-4358.1419754590097</v>
      </c>
      <c r="D152">
        <v>27040.937329645301</v>
      </c>
      <c r="E152">
        <v>2718715.3222008515</v>
      </c>
      <c r="F152">
        <v>2763458.378820288</v>
      </c>
      <c r="G152">
        <v>3309421.0403053323</v>
      </c>
    </row>
    <row r="153" spans="1:7" x14ac:dyDescent="0.25">
      <c r="A153" t="s">
        <v>79</v>
      </c>
      <c r="B153">
        <v>11831.9642100041</v>
      </c>
      <c r="C153">
        <v>-5017.8818294807797</v>
      </c>
      <c r="D153">
        <v>74746.086448240603</v>
      </c>
      <c r="E153">
        <v>2730547.2864108556</v>
      </c>
      <c r="F153">
        <v>2758440.4969908074</v>
      </c>
      <c r="G153">
        <v>3384167.1267535728</v>
      </c>
    </row>
    <row r="154" spans="1:7" x14ac:dyDescent="0.25">
      <c r="A154" t="s">
        <v>78</v>
      </c>
      <c r="B154">
        <v>10473.0460737065</v>
      </c>
      <c r="C154">
        <v>9783.3167673914904</v>
      </c>
      <c r="D154">
        <v>189829.42884429</v>
      </c>
      <c r="E154">
        <v>2741020.3324845619</v>
      </c>
      <c r="F154">
        <v>2768223.8137581986</v>
      </c>
      <c r="G154">
        <v>3573996.5555978627</v>
      </c>
    </row>
    <row r="155" spans="1:7" x14ac:dyDescent="0.25">
      <c r="A155" t="s">
        <v>77</v>
      </c>
      <c r="B155">
        <v>11462.2675216646</v>
      </c>
      <c r="C155">
        <v>-6232.8683220242001</v>
      </c>
      <c r="D155">
        <v>-23098.518696167699</v>
      </c>
      <c r="E155">
        <v>2752482.6000062265</v>
      </c>
      <c r="F155">
        <v>2761990.9454361745</v>
      </c>
      <c r="G155">
        <v>3550898.0369016952</v>
      </c>
    </row>
    <row r="156" spans="1:7" x14ac:dyDescent="0.25">
      <c r="A156" t="s">
        <v>76</v>
      </c>
      <c r="B156">
        <v>10797.251914873001</v>
      </c>
      <c r="C156">
        <v>-2927.8522589423301</v>
      </c>
      <c r="D156">
        <v>-163686.02616071701</v>
      </c>
      <c r="E156">
        <v>2763279.8519210992</v>
      </c>
      <c r="F156">
        <v>2759063.093177232</v>
      </c>
      <c r="G156">
        <v>3387212.0107409782</v>
      </c>
    </row>
    <row r="157" spans="1:7" x14ac:dyDescent="0.25">
      <c r="A157" t="s">
        <v>75</v>
      </c>
      <c r="B157">
        <v>11144.0966264379</v>
      </c>
      <c r="C157">
        <v>5304.8612831251303</v>
      </c>
      <c r="D157">
        <v>-62473.223754387996</v>
      </c>
      <c r="E157">
        <v>2774423.948547537</v>
      </c>
      <c r="F157">
        <v>2764367.9544603573</v>
      </c>
      <c r="G157">
        <v>3324738.7869865904</v>
      </c>
    </row>
    <row r="158" spans="1:7" x14ac:dyDescent="0.25">
      <c r="A158" t="s">
        <v>74</v>
      </c>
      <c r="B158">
        <v>6669.5786341108596</v>
      </c>
      <c r="C158">
        <v>10312.0243257522</v>
      </c>
      <c r="D158">
        <v>-85207.9440146735</v>
      </c>
      <c r="E158">
        <v>2781093.5271816477</v>
      </c>
      <c r="F158">
        <v>2774679.9787861095</v>
      </c>
      <c r="G158">
        <v>3239530.8429719168</v>
      </c>
    </row>
    <row r="159" spans="1:7" x14ac:dyDescent="0.25">
      <c r="A159" t="s">
        <v>73</v>
      </c>
      <c r="B159">
        <v>15644.117292917599</v>
      </c>
      <c r="C159">
        <v>-6328.7090413554297</v>
      </c>
      <c r="D159">
        <v>-58463.752778842601</v>
      </c>
      <c r="E159">
        <v>2796737.6444745655</v>
      </c>
      <c r="F159">
        <v>2768351.2697447538</v>
      </c>
      <c r="G159">
        <v>3181067.0901930742</v>
      </c>
    </row>
    <row r="160" spans="1:7" x14ac:dyDescent="0.25">
      <c r="A160" t="s">
        <v>72</v>
      </c>
      <c r="B160">
        <v>10133.148631079301</v>
      </c>
      <c r="C160">
        <v>7885.7893133866</v>
      </c>
      <c r="D160">
        <v>-27669.361516035198</v>
      </c>
      <c r="E160">
        <v>2806870.7931056446</v>
      </c>
      <c r="F160">
        <v>2776237.0590581405</v>
      </c>
      <c r="G160">
        <v>3153397.728677039</v>
      </c>
    </row>
    <row r="161" spans="1:7" x14ac:dyDescent="0.25">
      <c r="A161" t="s">
        <v>71</v>
      </c>
      <c r="B161">
        <v>27334.935449268301</v>
      </c>
      <c r="C161">
        <v>1196.6366899648999</v>
      </c>
      <c r="D161">
        <v>-38390.047821703003</v>
      </c>
      <c r="E161">
        <v>2834205.7285549128</v>
      </c>
      <c r="F161">
        <v>2777433.6957481052</v>
      </c>
      <c r="G161">
        <v>3115007.6808553361</v>
      </c>
    </row>
    <row r="162" spans="1:7" x14ac:dyDescent="0.25">
      <c r="A162" t="s">
        <v>70</v>
      </c>
      <c r="B162">
        <v>16765.8271234852</v>
      </c>
      <c r="C162">
        <v>14111.9960391519</v>
      </c>
      <c r="D162">
        <v>14389.8613200254</v>
      </c>
      <c r="E162">
        <v>2850971.5556783979</v>
      </c>
      <c r="F162">
        <v>2791545.6917872569</v>
      </c>
      <c r="G162">
        <v>3129397.5421753614</v>
      </c>
    </row>
    <row r="163" spans="1:7" x14ac:dyDescent="0.25">
      <c r="A163" t="s">
        <v>69</v>
      </c>
      <c r="B163">
        <v>7408.50508259649</v>
      </c>
      <c r="C163">
        <v>9420.4127926761103</v>
      </c>
      <c r="D163">
        <v>13386.883933012599</v>
      </c>
      <c r="E163">
        <v>2858380.0607609944</v>
      </c>
      <c r="F163">
        <v>2800966.104579933</v>
      </c>
      <c r="G163">
        <v>3142784.4261083738</v>
      </c>
    </row>
    <row r="164" spans="1:7" x14ac:dyDescent="0.25">
      <c r="A164" t="s">
        <v>68</v>
      </c>
      <c r="B164">
        <v>29395.592421308898</v>
      </c>
      <c r="C164">
        <v>4756.5745864974597</v>
      </c>
      <c r="D164">
        <v>-29024.240313045499</v>
      </c>
      <c r="E164">
        <v>2887775.6531823035</v>
      </c>
      <c r="F164">
        <v>2805722.6791664306</v>
      </c>
      <c r="G164">
        <v>3113760.1857953281</v>
      </c>
    </row>
    <row r="165" spans="1:7" x14ac:dyDescent="0.25">
      <c r="A165" t="s">
        <v>67</v>
      </c>
      <c r="B165">
        <v>11160.8038322704</v>
      </c>
      <c r="C165">
        <v>1504.03555939594</v>
      </c>
      <c r="D165">
        <v>3941.00620060556</v>
      </c>
      <c r="E165">
        <v>2898936.4570145737</v>
      </c>
      <c r="F165">
        <v>2807226.7147258264</v>
      </c>
      <c r="G165">
        <v>3117701.1919959337</v>
      </c>
    </row>
    <row r="166" spans="1:7" x14ac:dyDescent="0.25">
      <c r="A166" t="s">
        <v>66</v>
      </c>
      <c r="B166">
        <v>13121.217947691401</v>
      </c>
      <c r="C166">
        <v>8114.7243400165999</v>
      </c>
      <c r="D166">
        <v>-19600.2576913552</v>
      </c>
      <c r="E166">
        <v>2912057.674962265</v>
      </c>
      <c r="F166">
        <v>2815341.4390658429</v>
      </c>
      <c r="G166">
        <v>3098100.9343045782</v>
      </c>
    </row>
    <row r="167" spans="1:7" x14ac:dyDescent="0.25">
      <c r="A167" t="s">
        <v>65</v>
      </c>
      <c r="B167">
        <v>7772.3196705034397</v>
      </c>
      <c r="C167">
        <v>22891.954604238799</v>
      </c>
      <c r="D167">
        <v>-20724.1467691412</v>
      </c>
      <c r="E167">
        <v>2919829.9946327684</v>
      </c>
      <c r="F167">
        <v>2838233.3936700816</v>
      </c>
      <c r="G167">
        <v>3077376.7875354369</v>
      </c>
    </row>
    <row r="168" spans="1:7" x14ac:dyDescent="0.25">
      <c r="A168" t="s">
        <v>64</v>
      </c>
      <c r="B168">
        <v>-1183.39855095197</v>
      </c>
      <c r="C168">
        <v>209.03568960094799</v>
      </c>
      <c r="D168">
        <v>91649.295395105</v>
      </c>
      <c r="E168">
        <v>2918646.5960818166</v>
      </c>
      <c r="F168">
        <v>2838442.4293596824</v>
      </c>
      <c r="G168">
        <v>3169026.0829305421</v>
      </c>
    </row>
    <row r="169" spans="1:7" x14ac:dyDescent="0.25">
      <c r="A169" t="s">
        <v>63</v>
      </c>
      <c r="B169">
        <v>5205.2360087062298</v>
      </c>
      <c r="C169">
        <v>2969.57580615084</v>
      </c>
      <c r="D169">
        <v>167862.73094233099</v>
      </c>
      <c r="E169">
        <v>2923851.8320905226</v>
      </c>
      <c r="F169">
        <v>2841412.005165833</v>
      </c>
      <c r="G169">
        <v>3336888.8138728729</v>
      </c>
    </row>
    <row r="170" spans="1:7" x14ac:dyDescent="0.25">
      <c r="A170" t="s">
        <v>62</v>
      </c>
      <c r="B170">
        <v>6248.1878261984402</v>
      </c>
      <c r="C170">
        <v>14591.524983298999</v>
      </c>
      <c r="D170">
        <v>231147.94093697201</v>
      </c>
      <c r="E170">
        <v>2930100.0199167212</v>
      </c>
      <c r="F170">
        <v>2856003.530149132</v>
      </c>
      <c r="G170">
        <v>3568036.7548098448</v>
      </c>
    </row>
    <row r="171" spans="1:7" x14ac:dyDescent="0.25">
      <c r="A171" t="s">
        <v>61</v>
      </c>
      <c r="B171">
        <v>-18740.024162695001</v>
      </c>
      <c r="C171">
        <v>6082.0110780371497</v>
      </c>
      <c r="D171">
        <v>37125.223906494</v>
      </c>
      <c r="E171">
        <v>2911359.9957540263</v>
      </c>
      <c r="F171">
        <v>2862085.5412271693</v>
      </c>
      <c r="G171">
        <v>3605161.978716339</v>
      </c>
    </row>
    <row r="172" spans="1:7" x14ac:dyDescent="0.25">
      <c r="A172" t="s">
        <v>60</v>
      </c>
      <c r="B172">
        <v>4490.4030798342701</v>
      </c>
      <c r="C172">
        <v>-6387.9745415383104</v>
      </c>
      <c r="D172">
        <v>64719.425831221801</v>
      </c>
      <c r="E172">
        <v>2915850.3988338606</v>
      </c>
      <c r="F172">
        <v>2855697.5666856309</v>
      </c>
      <c r="G172">
        <v>3669881.404547561</v>
      </c>
    </row>
    <row r="173" spans="1:7" x14ac:dyDescent="0.25">
      <c r="A173" t="s">
        <v>59</v>
      </c>
      <c r="B173">
        <v>-299.19469110044901</v>
      </c>
      <c r="C173">
        <v>-19914.354905060402</v>
      </c>
      <c r="D173">
        <v>76636.916557940101</v>
      </c>
      <c r="E173">
        <v>2915551.20414276</v>
      </c>
      <c r="F173">
        <v>2835783.2117805704</v>
      </c>
      <c r="G173">
        <v>3746518.3211055011</v>
      </c>
    </row>
    <row r="174" spans="1:7" x14ac:dyDescent="0.25">
      <c r="A174" t="s">
        <v>58</v>
      </c>
      <c r="B174">
        <v>3557.6691882421801</v>
      </c>
      <c r="C174">
        <v>-2785.7641230834902</v>
      </c>
      <c r="D174">
        <v>-13183.1181241432</v>
      </c>
      <c r="E174">
        <v>2919108.8733310024</v>
      </c>
      <c r="F174">
        <v>2832997.4476574869</v>
      </c>
      <c r="G174">
        <v>3733335.2029813579</v>
      </c>
    </row>
    <row r="175" spans="1:7" x14ac:dyDescent="0.25">
      <c r="A175" t="s">
        <v>57</v>
      </c>
      <c r="B175">
        <v>-606.79906798654895</v>
      </c>
      <c r="C175">
        <v>-6614.6936302043596</v>
      </c>
      <c r="D175">
        <v>32798.933096737397</v>
      </c>
      <c r="E175">
        <v>2918502.0742630158</v>
      </c>
      <c r="F175">
        <v>2826382.7540272824</v>
      </c>
      <c r="G175">
        <v>3766134.1360780955</v>
      </c>
    </row>
    <row r="176" spans="1:7" x14ac:dyDescent="0.25">
      <c r="A176" t="s">
        <v>56</v>
      </c>
      <c r="B176">
        <v>1943.2394638957101</v>
      </c>
      <c r="C176">
        <v>-9826.4856355550401</v>
      </c>
      <c r="D176">
        <v>188976.653532873</v>
      </c>
      <c r="E176">
        <v>2920445.3137269113</v>
      </c>
      <c r="F176">
        <v>2816556.2683917275</v>
      </c>
      <c r="G176">
        <v>3955110.7896109684</v>
      </c>
    </row>
    <row r="177" spans="1:7" x14ac:dyDescent="0.25">
      <c r="A177" t="s">
        <v>55</v>
      </c>
      <c r="B177">
        <v>3910.6162685692698</v>
      </c>
      <c r="C177">
        <v>10189.1376955628</v>
      </c>
      <c r="D177">
        <v>-56463.689681439602</v>
      </c>
      <c r="E177">
        <v>2924355.9299954805</v>
      </c>
      <c r="F177">
        <v>2826745.4060872905</v>
      </c>
      <c r="G177">
        <v>3898647.0999295288</v>
      </c>
    </row>
    <row r="178" spans="1:7" x14ac:dyDescent="0.25">
      <c r="A178" t="s">
        <v>54</v>
      </c>
      <c r="B178">
        <v>3328.4029447851199</v>
      </c>
      <c r="C178">
        <v>-9384.7331145412409</v>
      </c>
      <c r="D178">
        <v>-10281.076024644701</v>
      </c>
      <c r="E178">
        <v>2927684.3329402655</v>
      </c>
      <c r="F178">
        <v>2817360.6729727495</v>
      </c>
      <c r="G178">
        <v>3888366.0239048842</v>
      </c>
    </row>
    <row r="179" spans="1:7" x14ac:dyDescent="0.25">
      <c r="A179" t="s">
        <v>53</v>
      </c>
      <c r="B179">
        <v>4741.4181388250399</v>
      </c>
      <c r="C179">
        <v>-9420.8718840514102</v>
      </c>
      <c r="D179">
        <v>11708.502703964001</v>
      </c>
      <c r="E179">
        <v>2932425.7510790904</v>
      </c>
      <c r="F179">
        <v>2807939.8010886982</v>
      </c>
      <c r="G179">
        <v>3900074.526608848</v>
      </c>
    </row>
    <row r="180" spans="1:7" x14ac:dyDescent="0.25">
      <c r="A180" t="s">
        <v>52</v>
      </c>
      <c r="B180">
        <v>-2137.5723840216501</v>
      </c>
      <c r="C180">
        <v>7194.23694505003</v>
      </c>
      <c r="D180">
        <v>-73056.991737982098</v>
      </c>
      <c r="E180">
        <v>2930288.1786950687</v>
      </c>
      <c r="F180">
        <v>2815134.038033748</v>
      </c>
      <c r="G180">
        <v>3827017.5348708658</v>
      </c>
    </row>
    <row r="181" spans="1:7" x14ac:dyDescent="0.25">
      <c r="A181" t="s">
        <v>51</v>
      </c>
      <c r="B181">
        <v>1683.4087062086801</v>
      </c>
      <c r="C181">
        <v>-9595.9466204759901</v>
      </c>
      <c r="D181">
        <v>-96021.858635615499</v>
      </c>
      <c r="E181">
        <v>2931971.5874012774</v>
      </c>
      <c r="F181">
        <v>2805538.0914132721</v>
      </c>
      <c r="G181">
        <v>3730995.6762352502</v>
      </c>
    </row>
    <row r="182" spans="1:7" x14ac:dyDescent="0.25">
      <c r="A182" t="s">
        <v>50</v>
      </c>
      <c r="B182">
        <v>-221.51350289559099</v>
      </c>
      <c r="C182">
        <v>-20790.293729646099</v>
      </c>
      <c r="D182">
        <v>-25742.7492368813</v>
      </c>
      <c r="E182">
        <v>2931750.073898382</v>
      </c>
      <c r="F182">
        <v>2784747.7976836259</v>
      </c>
      <c r="G182">
        <v>3705252.9269983689</v>
      </c>
    </row>
    <row r="183" spans="1:7" x14ac:dyDescent="0.25">
      <c r="A183" t="s">
        <v>49</v>
      </c>
      <c r="B183">
        <v>1508.29440437119</v>
      </c>
      <c r="C183">
        <v>-7914.0371173498097</v>
      </c>
      <c r="D183">
        <v>-54181.662224597399</v>
      </c>
      <c r="E183">
        <v>2933258.3683027532</v>
      </c>
      <c r="F183">
        <v>2776833.760566276</v>
      </c>
      <c r="G183">
        <v>3651071.2647737716</v>
      </c>
    </row>
    <row r="184" spans="1:7" x14ac:dyDescent="0.25">
      <c r="A184" t="s">
        <v>48</v>
      </c>
      <c r="B184">
        <v>4484.2308933225504</v>
      </c>
      <c r="C184">
        <v>-7073.3348250805902</v>
      </c>
      <c r="D184">
        <v>-73844.416280137506</v>
      </c>
      <c r="E184">
        <v>2937742.5991960759</v>
      </c>
      <c r="F184">
        <v>2769760.4257411952</v>
      </c>
      <c r="G184">
        <v>3577226.8484936343</v>
      </c>
    </row>
    <row r="185" spans="1:7" x14ac:dyDescent="0.25">
      <c r="A185" t="s">
        <v>47</v>
      </c>
      <c r="B185">
        <v>3086.11019145416</v>
      </c>
      <c r="C185">
        <v>-40988.199382101302</v>
      </c>
      <c r="D185">
        <v>-113443.382749693</v>
      </c>
      <c r="E185">
        <v>2940828.7093875301</v>
      </c>
      <c r="F185">
        <v>2728772.226359094</v>
      </c>
      <c r="G185">
        <v>3463783.4657439413</v>
      </c>
    </row>
    <row r="186" spans="1:7" x14ac:dyDescent="0.25">
      <c r="A186" t="s">
        <v>46</v>
      </c>
      <c r="B186">
        <v>3579.6173398928299</v>
      </c>
      <c r="C186">
        <v>-12726.8330150658</v>
      </c>
      <c r="D186">
        <v>-112539.876563078</v>
      </c>
      <c r="E186">
        <v>2944408.3267274229</v>
      </c>
      <c r="F186">
        <v>2716045.3933440284</v>
      </c>
      <c r="G186">
        <v>3351243.5891808635</v>
      </c>
    </row>
    <row r="187" spans="1:7" x14ac:dyDescent="0.25">
      <c r="A187" t="s">
        <v>45</v>
      </c>
      <c r="B187">
        <v>-853.26717231486998</v>
      </c>
      <c r="C187">
        <v>-13183.810617802799</v>
      </c>
      <c r="D187">
        <v>-8706.1433185859805</v>
      </c>
      <c r="E187">
        <v>2943555.0595551082</v>
      </c>
      <c r="F187">
        <v>2702861.5827262257</v>
      </c>
      <c r="G187">
        <v>3342537.4458622774</v>
      </c>
    </row>
    <row r="188" spans="1:7" x14ac:dyDescent="0.25">
      <c r="A188" t="s">
        <v>44</v>
      </c>
      <c r="B188">
        <v>-2501.0177889104698</v>
      </c>
      <c r="C188">
        <v>-2433.9334554119</v>
      </c>
      <c r="D188">
        <v>-64796.650860724898</v>
      </c>
      <c r="E188">
        <v>2941054.0417661979</v>
      </c>
      <c r="F188">
        <v>2700427.6492708139</v>
      </c>
      <c r="G188">
        <v>3277740.7950015524</v>
      </c>
    </row>
    <row r="189" spans="1:7" x14ac:dyDescent="0.25">
      <c r="A189" t="s">
        <v>43</v>
      </c>
      <c r="B189">
        <v>1380.8566791599201</v>
      </c>
      <c r="C189">
        <v>-18416.543497796101</v>
      </c>
      <c r="D189">
        <v>-53732.734524196901</v>
      </c>
      <c r="E189">
        <v>2942434.898445358</v>
      </c>
      <c r="F189">
        <v>2682011.1057730177</v>
      </c>
      <c r="G189">
        <v>3224008.0604773555</v>
      </c>
    </row>
    <row r="190" spans="1:7" x14ac:dyDescent="0.25">
      <c r="A190" t="s">
        <v>42</v>
      </c>
      <c r="B190">
        <v>-3545.0241864179902</v>
      </c>
      <c r="C190">
        <v>-16348.767386461899</v>
      </c>
      <c r="D190">
        <v>-96787.247293341206</v>
      </c>
      <c r="E190">
        <v>2938889.8742589401</v>
      </c>
      <c r="F190">
        <v>2665662.3383865557</v>
      </c>
      <c r="G190">
        <v>3127220.8131840145</v>
      </c>
    </row>
    <row r="191" spans="1:7" x14ac:dyDescent="0.25">
      <c r="A191" t="s">
        <v>41</v>
      </c>
      <c r="B191">
        <v>-3996.3851346238098</v>
      </c>
      <c r="C191">
        <v>-15916.6718263373</v>
      </c>
      <c r="D191">
        <v>-1345.49900813473</v>
      </c>
      <c r="E191">
        <v>2934893.4891243163</v>
      </c>
      <c r="F191">
        <v>2649745.6665602182</v>
      </c>
      <c r="G191">
        <v>3125875.3141758796</v>
      </c>
    </row>
    <row r="192" spans="1:7" x14ac:dyDescent="0.25">
      <c r="A192" t="s">
        <v>40</v>
      </c>
      <c r="B192">
        <v>7.1612842903123202</v>
      </c>
      <c r="C192">
        <v>-11031.1406969744</v>
      </c>
      <c r="D192">
        <v>-41347.574371414797</v>
      </c>
      <c r="E192">
        <v>2934900.6504086065</v>
      </c>
      <c r="F192">
        <v>2638714.5258632437</v>
      </c>
      <c r="G192">
        <v>3084527.7398044649</v>
      </c>
    </row>
    <row r="193" spans="1:7" x14ac:dyDescent="0.25">
      <c r="A193" t="s">
        <v>39</v>
      </c>
      <c r="B193">
        <v>1314.9399330798201</v>
      </c>
      <c r="C193">
        <v>-10247.7470098542</v>
      </c>
      <c r="D193">
        <v>-2301.1531301577502</v>
      </c>
      <c r="E193">
        <v>2936215.5903416863</v>
      </c>
      <c r="F193">
        <v>2628466.7788533894</v>
      </c>
      <c r="G193">
        <v>3082226.586674307</v>
      </c>
    </row>
    <row r="194" spans="1:7" x14ac:dyDescent="0.25">
      <c r="A194" t="s">
        <v>38</v>
      </c>
      <c r="B194">
        <v>3084.5229914486199</v>
      </c>
      <c r="C194">
        <v>-6766.9733183803201</v>
      </c>
      <c r="D194">
        <v>-56351.333975124202</v>
      </c>
      <c r="E194">
        <v>2939300.1133331349</v>
      </c>
      <c r="F194">
        <v>2621699.8055350091</v>
      </c>
      <c r="G194">
        <v>3025875.2526991828</v>
      </c>
    </row>
    <row r="195" spans="1:7" x14ac:dyDescent="0.25">
      <c r="A195" t="s">
        <v>37</v>
      </c>
      <c r="B195">
        <v>-342.80499197277999</v>
      </c>
      <c r="C195">
        <v>-12874.9286481122</v>
      </c>
      <c r="D195">
        <v>-73567.716071981107</v>
      </c>
      <c r="E195">
        <v>2938957.3083411623</v>
      </c>
      <c r="F195">
        <v>2608824.8768868968</v>
      </c>
      <c r="G195">
        <v>2952307.5366272018</v>
      </c>
    </row>
    <row r="196" spans="1:7" x14ac:dyDescent="0.25">
      <c r="A196" t="s">
        <v>36</v>
      </c>
      <c r="B196">
        <v>-1485.2060010693499</v>
      </c>
      <c r="C196">
        <v>-12639.15708189</v>
      </c>
      <c r="D196">
        <v>-26243.996370720801</v>
      </c>
      <c r="E196">
        <v>2937472.1023400929</v>
      </c>
      <c r="F196">
        <v>2596185.7198050069</v>
      </c>
      <c r="G196">
        <v>2926063.5402564812</v>
      </c>
    </row>
    <row r="197" spans="1:7" x14ac:dyDescent="0.25">
      <c r="A197" t="s">
        <v>35</v>
      </c>
      <c r="B197">
        <v>-998.41645926313799</v>
      </c>
      <c r="C197">
        <v>645.17264194720303</v>
      </c>
      <c r="D197">
        <v>-67005.737229570601</v>
      </c>
      <c r="E197">
        <v>2936473.6858808296</v>
      </c>
      <c r="F197">
        <v>2596830.8924469543</v>
      </c>
      <c r="G197">
        <v>2859057.8030269104</v>
      </c>
    </row>
    <row r="198" spans="1:7" x14ac:dyDescent="0.25">
      <c r="A198" t="s">
        <v>34</v>
      </c>
      <c r="B198">
        <v>-2439.81776447326</v>
      </c>
      <c r="C198">
        <v>-14847.098045901599</v>
      </c>
      <c r="D198">
        <v>-6391.6096512371296</v>
      </c>
      <c r="E198">
        <v>2934033.8681163564</v>
      </c>
      <c r="F198">
        <v>2581983.7944010529</v>
      </c>
      <c r="G198">
        <v>2852666.1933756731</v>
      </c>
    </row>
    <row r="199" spans="1:7" x14ac:dyDescent="0.25">
      <c r="A199" t="s">
        <v>33</v>
      </c>
      <c r="B199">
        <v>1216.2363389707</v>
      </c>
      <c r="C199">
        <v>-15398.3159765493</v>
      </c>
      <c r="D199">
        <v>-73270.1302272748</v>
      </c>
      <c r="E199">
        <v>2935250.1044553271</v>
      </c>
      <c r="F199">
        <v>2566585.4784245035</v>
      </c>
      <c r="G199">
        <v>2779396.0631483984</v>
      </c>
    </row>
    <row r="200" spans="1:7" x14ac:dyDescent="0.25">
      <c r="A200" t="s">
        <v>32</v>
      </c>
      <c r="B200">
        <v>488.04366998814402</v>
      </c>
      <c r="C200">
        <v>-4318.9455456931701</v>
      </c>
      <c r="D200">
        <v>-17833.6703710984</v>
      </c>
      <c r="E200">
        <v>2935738.1481253151</v>
      </c>
      <c r="F200">
        <v>2562266.5328788101</v>
      </c>
      <c r="G200">
        <v>2761562.3927773</v>
      </c>
    </row>
    <row r="201" spans="1:7" x14ac:dyDescent="0.25">
      <c r="A201" t="s">
        <v>31</v>
      </c>
      <c r="B201">
        <v>5437.0976475179596</v>
      </c>
      <c r="C201">
        <v>-6380.9830510249103</v>
      </c>
      <c r="D201">
        <v>-31908.371112733999</v>
      </c>
      <c r="E201">
        <v>2941175.245772833</v>
      </c>
      <c r="F201">
        <v>2555885.5498277852</v>
      </c>
      <c r="G201">
        <v>2729654.0216645659</v>
      </c>
    </row>
    <row r="202" spans="1:7" x14ac:dyDescent="0.25">
      <c r="A202" t="s">
        <v>30</v>
      </c>
      <c r="B202">
        <v>-39475.908896442699</v>
      </c>
      <c r="C202">
        <v>-9098.7575415668107</v>
      </c>
      <c r="D202">
        <v>32876.429198295496</v>
      </c>
      <c r="E202">
        <v>2901699.3368763905</v>
      </c>
      <c r="F202">
        <v>2546786.7922862186</v>
      </c>
      <c r="G202">
        <v>2762530.4508628612</v>
      </c>
    </row>
    <row r="203" spans="1:7" x14ac:dyDescent="0.25">
      <c r="A203" t="s">
        <v>29</v>
      </c>
      <c r="B203">
        <v>765.39239114774</v>
      </c>
      <c r="C203">
        <v>-305.47635311289702</v>
      </c>
      <c r="D203">
        <v>-28925.7781964348</v>
      </c>
      <c r="E203">
        <v>2902464.7292675381</v>
      </c>
      <c r="F203">
        <v>2546481.3159331055</v>
      </c>
      <c r="G203">
        <v>2733604.6726664263</v>
      </c>
    </row>
    <row r="204" spans="1:7" x14ac:dyDescent="0.25">
      <c r="A204" t="s">
        <v>28</v>
      </c>
      <c r="B204">
        <v>6923.8959851714499</v>
      </c>
      <c r="C204">
        <v>-13591.8510000408</v>
      </c>
      <c r="D204">
        <v>-20014.1131237507</v>
      </c>
      <c r="E204">
        <v>2909388.6252527097</v>
      </c>
      <c r="F204">
        <v>2532889.4649330648</v>
      </c>
      <c r="G204">
        <v>2713590.5595426755</v>
      </c>
    </row>
    <row r="205" spans="1:7" x14ac:dyDescent="0.25">
      <c r="A205" t="s">
        <v>27</v>
      </c>
      <c r="B205">
        <v>2562.4636484617499</v>
      </c>
      <c r="C205">
        <v>-678.22228777451505</v>
      </c>
      <c r="D205">
        <v>-39852.918782519802</v>
      </c>
      <c r="E205">
        <v>2911951.0889011715</v>
      </c>
      <c r="F205">
        <v>2532211.2426452902</v>
      </c>
      <c r="G205">
        <v>2673737.6407601559</v>
      </c>
    </row>
    <row r="206" spans="1:7" x14ac:dyDescent="0.25">
      <c r="A206" t="s">
        <v>26</v>
      </c>
      <c r="B206">
        <v>702.20768985185703</v>
      </c>
      <c r="C206">
        <v>2823.5811387825402</v>
      </c>
      <c r="D206">
        <v>1396.3204207793401</v>
      </c>
      <c r="E206">
        <v>2912653.2965910234</v>
      </c>
      <c r="F206">
        <v>2535034.8237840729</v>
      </c>
      <c r="G206">
        <v>2675133.9611809351</v>
      </c>
    </row>
    <row r="207" spans="1:7" x14ac:dyDescent="0.25">
      <c r="A207" t="s">
        <v>25</v>
      </c>
      <c r="B207">
        <v>4065.07440187163</v>
      </c>
      <c r="C207">
        <v>-5419.4999207738601</v>
      </c>
      <c r="D207">
        <v>-19998.897318832798</v>
      </c>
      <c r="E207">
        <v>2916718.3709928952</v>
      </c>
      <c r="F207">
        <v>2529615.3238632991</v>
      </c>
      <c r="G207">
        <v>2655135.0638621026</v>
      </c>
    </row>
    <row r="208" spans="1:7" x14ac:dyDescent="0.25">
      <c r="A208" t="s">
        <v>24</v>
      </c>
      <c r="B208">
        <v>73.0330028588278</v>
      </c>
      <c r="C208">
        <v>-5679.2152517106397</v>
      </c>
      <c r="D208">
        <v>-18583.4736510656</v>
      </c>
      <c r="E208">
        <v>2916791.4039957542</v>
      </c>
      <c r="F208">
        <v>2523936.1086115884</v>
      </c>
      <c r="G208">
        <v>2636551.5902110371</v>
      </c>
    </row>
    <row r="209" spans="1:7" x14ac:dyDescent="0.25">
      <c r="A209" t="s">
        <v>23</v>
      </c>
      <c r="B209">
        <v>3900.4803061775301</v>
      </c>
      <c r="C209">
        <v>12205.93087092</v>
      </c>
      <c r="D209">
        <v>37035.046448460002</v>
      </c>
      <c r="E209">
        <v>2920691.8843019316</v>
      </c>
      <c r="F209">
        <v>2536142.0394825083</v>
      </c>
      <c r="G209">
        <v>2673586.6366594969</v>
      </c>
    </row>
    <row r="210" spans="1:7" x14ac:dyDescent="0.25">
      <c r="A210" t="s">
        <v>22</v>
      </c>
      <c r="B210">
        <v>5069.9556389373502</v>
      </c>
      <c r="C210">
        <v>-23318.383159766199</v>
      </c>
      <c r="D210">
        <v>51308.414756082202</v>
      </c>
      <c r="E210">
        <v>2925761.8399408688</v>
      </c>
      <c r="F210">
        <v>2512823.6563227423</v>
      </c>
      <c r="G210">
        <v>2724895.0514155789</v>
      </c>
    </row>
    <row r="211" spans="1:7" x14ac:dyDescent="0.25">
      <c r="A211" t="s">
        <v>21</v>
      </c>
      <c r="B211">
        <v>-2120.0106125039802</v>
      </c>
      <c r="C211">
        <v>5349.0623768695896</v>
      </c>
      <c r="D211">
        <v>-24655.736121302602</v>
      </c>
      <c r="E211">
        <v>2923641.8293283647</v>
      </c>
      <c r="F211">
        <v>2518172.7186996117</v>
      </c>
      <c r="G211">
        <v>2700239.3152942765</v>
      </c>
    </row>
    <row r="212" spans="1:7" x14ac:dyDescent="0.25">
      <c r="A212" t="s">
        <v>20</v>
      </c>
      <c r="B212">
        <v>9732.0619782622998</v>
      </c>
      <c r="C212">
        <v>-4292.1216608578497</v>
      </c>
      <c r="D212">
        <v>38403.616223463003</v>
      </c>
      <c r="E212">
        <v>2933373.8913066271</v>
      </c>
      <c r="F212">
        <v>2513880.5970387538</v>
      </c>
      <c r="G212">
        <v>2738642.9315177393</v>
      </c>
    </row>
    <row r="213" spans="1:7" x14ac:dyDescent="0.25">
      <c r="A213" t="s">
        <v>19</v>
      </c>
      <c r="B213">
        <v>7985.2696727153598</v>
      </c>
      <c r="C213">
        <v>2314.8442497198998</v>
      </c>
      <c r="D213">
        <v>-8432.4086407675404</v>
      </c>
      <c r="E213">
        <v>2941359.1609793426</v>
      </c>
      <c r="F213">
        <v>2516195.4412884736</v>
      </c>
      <c r="G213">
        <v>2730210.5228769719</v>
      </c>
    </row>
    <row r="214" spans="1:7" x14ac:dyDescent="0.25">
      <c r="A214" t="s">
        <v>18</v>
      </c>
      <c r="B214">
        <v>11547.637885259301</v>
      </c>
      <c r="C214">
        <v>223.72277283756199</v>
      </c>
      <c r="D214">
        <v>-8794.4946287202001</v>
      </c>
      <c r="E214">
        <v>2952906.7988646021</v>
      </c>
      <c r="F214">
        <v>2516419.1640613112</v>
      </c>
      <c r="G214">
        <v>2721416.0282482519</v>
      </c>
    </row>
    <row r="215" spans="1:7" x14ac:dyDescent="0.25">
      <c r="A215" t="s">
        <v>17</v>
      </c>
      <c r="B215">
        <v>14337.458292815099</v>
      </c>
      <c r="C215">
        <v>169.506259620131</v>
      </c>
      <c r="D215">
        <v>-37810.209651641097</v>
      </c>
      <c r="E215">
        <v>2967244.257157417</v>
      </c>
      <c r="F215">
        <v>2516588.6703209314</v>
      </c>
      <c r="G215">
        <v>2683605.8185966108</v>
      </c>
    </row>
    <row r="216" spans="1:7" x14ac:dyDescent="0.25">
      <c r="A216" t="s">
        <v>16</v>
      </c>
      <c r="B216">
        <v>10425.730390269</v>
      </c>
      <c r="C216">
        <v>7601.6227220025903</v>
      </c>
      <c r="D216">
        <v>83971.819719022402</v>
      </c>
      <c r="E216">
        <v>2977669.9875476859</v>
      </c>
      <c r="F216">
        <v>2524190.293042934</v>
      </c>
      <c r="G216">
        <v>2767577.6383156334</v>
      </c>
    </row>
    <row r="217" spans="1:7" x14ac:dyDescent="0.25">
      <c r="A217" t="s">
        <v>15</v>
      </c>
      <c r="B217">
        <v>8391.5548794835395</v>
      </c>
      <c r="C217">
        <v>4311.95943690276</v>
      </c>
      <c r="D217">
        <v>15401.539592216601</v>
      </c>
      <c r="E217">
        <v>2986061.5424271696</v>
      </c>
      <c r="F217">
        <v>2528502.2524798368</v>
      </c>
      <c r="G217">
        <v>2782979.1779078501</v>
      </c>
    </row>
    <row r="218" spans="1:7" x14ac:dyDescent="0.25">
      <c r="A218" t="s">
        <v>14</v>
      </c>
      <c r="B218">
        <v>8947.7568580530806</v>
      </c>
      <c r="C218">
        <v>-9166.4997287585702</v>
      </c>
      <c r="D218">
        <v>11802.3128708116</v>
      </c>
      <c r="E218">
        <v>2995009.2992852228</v>
      </c>
      <c r="F218">
        <v>2519335.7527510785</v>
      </c>
      <c r="G218">
        <v>2794781.4907786618</v>
      </c>
    </row>
    <row r="219" spans="1:7" x14ac:dyDescent="0.25">
      <c r="A219" t="s">
        <v>13</v>
      </c>
      <c r="B219">
        <v>14191.735152522901</v>
      </c>
      <c r="C219">
        <v>4308.9204540828396</v>
      </c>
      <c r="D219">
        <v>72155.726816509399</v>
      </c>
      <c r="E219">
        <v>3009201.0344377458</v>
      </c>
      <c r="F219">
        <v>2523644.6732051615</v>
      </c>
      <c r="G219">
        <v>2866937.2175951712</v>
      </c>
    </row>
    <row r="220" spans="1:7" x14ac:dyDescent="0.25">
      <c r="A220" t="s">
        <v>12</v>
      </c>
      <c r="B220">
        <v>8624.4291594251208</v>
      </c>
      <c r="C220">
        <v>7856.8155574359698</v>
      </c>
      <c r="D220">
        <v>17808.712005145298</v>
      </c>
      <c r="E220">
        <v>3017825.463597171</v>
      </c>
      <c r="F220">
        <v>2531501.4887625976</v>
      </c>
      <c r="G220">
        <v>2884745.9296003166</v>
      </c>
    </row>
    <row r="221" spans="1:7" x14ac:dyDescent="0.25">
      <c r="A221" t="s">
        <v>11</v>
      </c>
      <c r="B221">
        <v>945.73160715540303</v>
      </c>
      <c r="C221">
        <v>-10998.724799363899</v>
      </c>
      <c r="D221">
        <v>49630.366550940598</v>
      </c>
      <c r="E221">
        <v>3018771.1952043264</v>
      </c>
      <c r="F221">
        <v>2520502.7639632337</v>
      </c>
      <c r="G221">
        <v>2934376.2961512571</v>
      </c>
    </row>
    <row r="222" spans="1:7" x14ac:dyDescent="0.25">
      <c r="A222" t="s">
        <v>10</v>
      </c>
      <c r="B222">
        <v>6293.1949867815902</v>
      </c>
      <c r="C222">
        <v>15440.3194640355</v>
      </c>
      <c r="D222">
        <v>25852.339818975099</v>
      </c>
      <c r="E222">
        <v>3025064.390191108</v>
      </c>
      <c r="F222">
        <v>2535943.083427269</v>
      </c>
      <c r="G222">
        <v>2960228.6359702321</v>
      </c>
    </row>
    <row r="223" spans="1:7" x14ac:dyDescent="0.25">
      <c r="A223" t="s">
        <v>9</v>
      </c>
      <c r="B223">
        <v>14401.784902711001</v>
      </c>
      <c r="C223">
        <v>12490.916327204501</v>
      </c>
      <c r="D223">
        <v>70861.707519890406</v>
      </c>
      <c r="E223">
        <v>3039466.1750938189</v>
      </c>
      <c r="F223">
        <v>2548433.9997544736</v>
      </c>
      <c r="G223">
        <v>3031090.3434901224</v>
      </c>
    </row>
    <row r="224" spans="1:7" x14ac:dyDescent="0.25">
      <c r="A224" t="s">
        <v>8</v>
      </c>
      <c r="B224">
        <v>8295.0578711397902</v>
      </c>
      <c r="C224">
        <v>1030.4173070980301</v>
      </c>
      <c r="D224">
        <v>-8242.9032108400297</v>
      </c>
      <c r="E224">
        <v>3047761.2329649585</v>
      </c>
      <c r="F224">
        <v>2549464.4170615715</v>
      </c>
      <c r="G224">
        <v>3022847.4402792822</v>
      </c>
    </row>
    <row r="225" spans="1:7" x14ac:dyDescent="0.25">
      <c r="A225" t="s">
        <v>7</v>
      </c>
      <c r="B225">
        <v>8865.1990619235203</v>
      </c>
      <c r="C225">
        <v>8612.0794577087108</v>
      </c>
      <c r="D225">
        <v>78587.899954304594</v>
      </c>
      <c r="E225">
        <v>3056626.4320268822</v>
      </c>
      <c r="F225">
        <v>2558076.4965192801</v>
      </c>
      <c r="G225">
        <v>3101435.3402335867</v>
      </c>
    </row>
    <row r="226" spans="1:7" x14ac:dyDescent="0.25">
      <c r="A226" t="s">
        <v>6</v>
      </c>
      <c r="B226">
        <v>7247.8264776615597</v>
      </c>
      <c r="C226">
        <v>10695.821338347199</v>
      </c>
      <c r="D226">
        <v>30757.302009631399</v>
      </c>
      <c r="E226">
        <v>3063874.2585045439</v>
      </c>
      <c r="F226">
        <v>2568772.3178576273</v>
      </c>
      <c r="G226">
        <v>3132192.6422432181</v>
      </c>
    </row>
    <row r="227" spans="1:7" x14ac:dyDescent="0.25">
      <c r="A227" t="s">
        <v>5</v>
      </c>
      <c r="B227">
        <v>3618.1017653393201</v>
      </c>
      <c r="C227">
        <v>3547.8478088268298</v>
      </c>
      <c r="D227">
        <v>26601.1648667111</v>
      </c>
      <c r="E227">
        <v>3067492.3602698832</v>
      </c>
      <c r="F227">
        <v>2572320.165666454</v>
      </c>
      <c r="G227">
        <v>3158793.8071099292</v>
      </c>
    </row>
    <row r="228" spans="1:7" x14ac:dyDescent="0.25">
      <c r="A228" t="s">
        <v>4</v>
      </c>
      <c r="B228">
        <v>13200.260097194499</v>
      </c>
      <c r="C228">
        <v>9145.3095648390899</v>
      </c>
      <c r="D228">
        <v>-9806.8611299178701</v>
      </c>
      <c r="E228">
        <v>3080692.6203670776</v>
      </c>
      <c r="F228">
        <v>2581465.4752312931</v>
      </c>
      <c r="G228">
        <v>3148986.9459800115</v>
      </c>
    </row>
    <row r="229" spans="1:7" x14ac:dyDescent="0.25">
      <c r="A229" t="s">
        <v>3</v>
      </c>
      <c r="B229">
        <v>10674.107624915499</v>
      </c>
      <c r="C229">
        <v>-2759.2384982756798</v>
      </c>
      <c r="D229">
        <v>42784.918510957898</v>
      </c>
      <c r="E229">
        <v>3091366.7279919931</v>
      </c>
      <c r="F229">
        <v>2578706.2367330175</v>
      </c>
      <c r="G229">
        <v>3191771.8644909696</v>
      </c>
    </row>
    <row r="230" spans="1:7" x14ac:dyDescent="0.25">
      <c r="A230" t="s">
        <v>2</v>
      </c>
      <c r="B230">
        <v>12649.8463789609</v>
      </c>
      <c r="C230">
        <v>3230.29628072477</v>
      </c>
      <c r="D230">
        <v>64.088783340950599</v>
      </c>
      <c r="E230">
        <v>3104016.5743709542</v>
      </c>
      <c r="F230">
        <v>2581936.5330137424</v>
      </c>
      <c r="G230">
        <v>3191835.9532743106</v>
      </c>
    </row>
    <row r="231" spans="1:7" x14ac:dyDescent="0.25">
      <c r="A231" t="s">
        <v>1</v>
      </c>
      <c r="B231">
        <v>6991.0411292395402</v>
      </c>
      <c r="C231">
        <v>14128.767814833</v>
      </c>
      <c r="D231">
        <v>56827.703059995198</v>
      </c>
      <c r="E231">
        <v>3111007.6155001936</v>
      </c>
      <c r="F231">
        <v>2596065.3008285756</v>
      </c>
      <c r="G231">
        <v>3248663.6563343056</v>
      </c>
    </row>
    <row r="232" spans="1:7" x14ac:dyDescent="0.25">
      <c r="A232" t="s">
        <v>0</v>
      </c>
      <c r="B232">
        <v>19207.2386718249</v>
      </c>
      <c r="C232">
        <v>13995.7864445945</v>
      </c>
      <c r="D232">
        <v>71665.808241941995</v>
      </c>
      <c r="E232">
        <v>3130214.8541720184</v>
      </c>
      <c r="F232">
        <v>2610061.0872731702</v>
      </c>
      <c r="G232">
        <v>3320329.4645762476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E6" sqref="E6"/>
    </sheetView>
  </sheetViews>
  <sheetFormatPr baseColWidth="10" defaultColWidth="11.42578125" defaultRowHeight="15" x14ac:dyDescent="0.25"/>
  <cols>
    <col min="2" max="3" width="33.7109375" customWidth="1"/>
    <col min="4" max="4" width="53.42578125" customWidth="1"/>
    <col min="5" max="5" width="12" bestFit="1" customWidth="1"/>
    <col min="6" max="6" width="13.85546875" customWidth="1"/>
    <col min="7" max="7" width="9.7109375" customWidth="1"/>
  </cols>
  <sheetData>
    <row r="1" spans="1:8" x14ac:dyDescent="0.25">
      <c r="B1" s="2" t="s">
        <v>246</v>
      </c>
      <c r="C1" s="2" t="s">
        <v>236</v>
      </c>
      <c r="D1" s="2" t="s">
        <v>247</v>
      </c>
      <c r="E1" s="2" t="s">
        <v>237</v>
      </c>
      <c r="F1" s="3" t="s">
        <v>238</v>
      </c>
      <c r="G1" s="3" t="s">
        <v>239</v>
      </c>
      <c r="H1" s="3" t="s">
        <v>239</v>
      </c>
    </row>
    <row r="2" spans="1:8" x14ac:dyDescent="0.25">
      <c r="A2">
        <v>1</v>
      </c>
      <c r="B2" t="s">
        <v>230</v>
      </c>
      <c r="C2" s="5" t="s">
        <v>240</v>
      </c>
      <c r="D2" t="s">
        <v>241</v>
      </c>
      <c r="E2" t="s">
        <v>245</v>
      </c>
      <c r="F2" s="1">
        <v>1</v>
      </c>
      <c r="G2" s="1" t="s">
        <v>245</v>
      </c>
      <c r="H2" t="s">
        <v>244</v>
      </c>
    </row>
    <row r="3" spans="1:8" x14ac:dyDescent="0.25">
      <c r="A3">
        <v>2</v>
      </c>
      <c r="B3" t="s">
        <v>231</v>
      </c>
      <c r="C3" s="5" t="s">
        <v>240</v>
      </c>
      <c r="D3" t="s">
        <v>251</v>
      </c>
      <c r="E3" t="s">
        <v>245</v>
      </c>
      <c r="F3" s="1">
        <v>1</v>
      </c>
      <c r="G3" s="6" t="s">
        <v>245</v>
      </c>
      <c r="H3" t="s">
        <v>244</v>
      </c>
    </row>
    <row r="4" spans="1:8" x14ac:dyDescent="0.25">
      <c r="A4">
        <v>3</v>
      </c>
      <c r="B4" t="s">
        <v>232</v>
      </c>
      <c r="C4" s="5" t="s">
        <v>240</v>
      </c>
      <c r="D4" t="s">
        <v>243</v>
      </c>
      <c r="E4" t="s">
        <v>245</v>
      </c>
      <c r="F4" s="1">
        <v>1</v>
      </c>
      <c r="G4" s="6" t="s">
        <v>245</v>
      </c>
      <c r="H4" t="s">
        <v>244</v>
      </c>
    </row>
    <row r="5" spans="1:8" x14ac:dyDescent="0.25">
      <c r="A5">
        <v>4</v>
      </c>
      <c r="B5" t="s">
        <v>230</v>
      </c>
      <c r="C5" s="5" t="s">
        <v>240</v>
      </c>
      <c r="D5" t="s">
        <v>242</v>
      </c>
      <c r="E5" t="s">
        <v>249</v>
      </c>
      <c r="F5" s="1">
        <v>1</v>
      </c>
      <c r="G5" s="6" t="s">
        <v>245</v>
      </c>
      <c r="H5" t="s">
        <v>244</v>
      </c>
    </row>
    <row r="6" spans="1:8" x14ac:dyDescent="0.25">
      <c r="A6">
        <v>5</v>
      </c>
      <c r="B6" t="s">
        <v>231</v>
      </c>
      <c r="C6" s="5" t="s">
        <v>240</v>
      </c>
      <c r="D6" t="s">
        <v>252</v>
      </c>
      <c r="E6" t="s">
        <v>253</v>
      </c>
      <c r="F6" s="1">
        <v>1</v>
      </c>
      <c r="G6" s="6" t="s">
        <v>245</v>
      </c>
      <c r="H6" t="s">
        <v>244</v>
      </c>
    </row>
    <row r="7" spans="1:8" x14ac:dyDescent="0.25">
      <c r="A7">
        <v>6</v>
      </c>
      <c r="B7" t="s">
        <v>232</v>
      </c>
      <c r="C7" s="5" t="s">
        <v>240</v>
      </c>
      <c r="D7" t="s">
        <v>248</v>
      </c>
      <c r="E7" t="s">
        <v>250</v>
      </c>
      <c r="F7" s="1">
        <v>1</v>
      </c>
      <c r="G7" s="6" t="s">
        <v>245</v>
      </c>
      <c r="H7" t="s">
        <v>244</v>
      </c>
    </row>
    <row r="8" spans="1:8" x14ac:dyDescent="0.25">
      <c r="C8" s="5"/>
      <c r="F8" s="1"/>
      <c r="G8" s="1"/>
    </row>
    <row r="9" spans="1:8" x14ac:dyDescent="0.25">
      <c r="C9" s="5"/>
      <c r="F9" s="1"/>
      <c r="G9" s="1"/>
    </row>
    <row r="10" spans="1:8" x14ac:dyDescent="0.25">
      <c r="C10" s="5"/>
      <c r="F10" s="1"/>
      <c r="G10" s="1"/>
    </row>
    <row r="11" spans="1:8" x14ac:dyDescent="0.25">
      <c r="C11" s="5"/>
      <c r="F11" s="1"/>
      <c r="G11" s="1"/>
    </row>
    <row r="12" spans="1:8" x14ac:dyDescent="0.25">
      <c r="C12" s="5"/>
      <c r="F12" s="1"/>
      <c r="G12" s="1"/>
    </row>
    <row r="13" spans="1:8" x14ac:dyDescent="0.25">
      <c r="C13" s="5"/>
      <c r="F13" s="1"/>
      <c r="G13" s="1"/>
    </row>
    <row r="14" spans="1:8" x14ac:dyDescent="0.25">
      <c r="C14" s="5"/>
      <c r="F14" s="1"/>
      <c r="G14" s="1"/>
    </row>
    <row r="15" spans="1:8" x14ac:dyDescent="0.25">
      <c r="C15" s="5"/>
      <c r="F15" s="1"/>
      <c r="G15" s="1"/>
    </row>
    <row r="16" spans="1:8" x14ac:dyDescent="0.25">
      <c r="C16" s="5"/>
      <c r="F16" s="1"/>
      <c r="G16" s="1"/>
    </row>
    <row r="17" spans="2:7" x14ac:dyDescent="0.25">
      <c r="C17" s="5"/>
      <c r="F17" s="1"/>
      <c r="G17" s="1"/>
    </row>
    <row r="18" spans="2:7" x14ac:dyDescent="0.25">
      <c r="B18" s="4"/>
      <c r="C18" s="5"/>
      <c r="F18" s="1"/>
      <c r="G18" s="1"/>
    </row>
    <row r="19" spans="2:7" x14ac:dyDescent="0.25">
      <c r="B19" s="4"/>
      <c r="C19" s="5"/>
      <c r="F19" s="1"/>
      <c r="G19" s="1"/>
    </row>
    <row r="20" spans="2:7" x14ac:dyDescent="0.25">
      <c r="B20" s="4"/>
      <c r="C20" s="5"/>
      <c r="F20" s="1"/>
      <c r="G20" s="1"/>
    </row>
    <row r="21" spans="2:7" x14ac:dyDescent="0.25">
      <c r="B21" s="4"/>
      <c r="C21" s="5"/>
      <c r="F21" s="1"/>
      <c r="G21" s="1"/>
    </row>
    <row r="22" spans="2:7" x14ac:dyDescent="0.25">
      <c r="C22" s="5"/>
      <c r="F22" s="1"/>
      <c r="G22" s="1"/>
    </row>
    <row r="23" spans="2:7" x14ac:dyDescent="0.25">
      <c r="C23" s="5"/>
      <c r="F23" s="1"/>
      <c r="G23" s="1"/>
    </row>
    <row r="24" spans="2:7" x14ac:dyDescent="0.25">
      <c r="C24" s="5"/>
      <c r="F24" s="1"/>
      <c r="G24" s="1"/>
    </row>
    <row r="25" spans="2:7" x14ac:dyDescent="0.25">
      <c r="C25" s="5"/>
      <c r="F25" s="1"/>
      <c r="G25" s="1"/>
    </row>
    <row r="26" spans="2:7" x14ac:dyDescent="0.25">
      <c r="C26" s="5"/>
      <c r="F26" s="1"/>
      <c r="G26" s="1"/>
    </row>
    <row r="27" spans="2:7" x14ac:dyDescent="0.25">
      <c r="C27" s="5"/>
      <c r="F27" s="1"/>
      <c r="G27" s="1"/>
    </row>
    <row r="28" spans="2:7" x14ac:dyDescent="0.25">
      <c r="C28" s="5"/>
      <c r="F28" s="1"/>
      <c r="G28" s="1"/>
    </row>
    <row r="29" spans="2:7" x14ac:dyDescent="0.25">
      <c r="C29" s="5"/>
      <c r="F29" s="1"/>
      <c r="G29" s="1"/>
    </row>
    <row r="30" spans="2:7" x14ac:dyDescent="0.25">
      <c r="C30" s="5"/>
      <c r="F30" s="1"/>
      <c r="G30" s="1"/>
    </row>
    <row r="31" spans="2:7" x14ac:dyDescent="0.25">
      <c r="C31" s="5"/>
      <c r="F31" s="1"/>
      <c r="G31" s="1"/>
    </row>
    <row r="32" spans="2:7" x14ac:dyDescent="0.25">
      <c r="C32" s="5"/>
      <c r="F32" s="1"/>
      <c r="G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1"/>
  <sheetViews>
    <sheetView workbookViewId="0">
      <selection sqref="A1:D1048576"/>
    </sheetView>
  </sheetViews>
  <sheetFormatPr baseColWidth="10" defaultColWidth="9.140625" defaultRowHeight="15" x14ac:dyDescent="0.25"/>
  <cols>
    <col min="2" max="2" width="19.7109375" customWidth="1"/>
    <col min="3" max="3" width="15" customWidth="1"/>
    <col min="4" max="4" width="15.28515625" customWidth="1"/>
  </cols>
  <sheetData>
    <row r="1" spans="1:4" x14ac:dyDescent="0.25">
      <c r="B1" t="s">
        <v>230</v>
      </c>
      <c r="C1" t="s">
        <v>231</v>
      </c>
      <c r="D1" t="s">
        <v>232</v>
      </c>
    </row>
    <row r="2" spans="1:4" x14ac:dyDescent="0.25">
      <c r="A2" t="s">
        <v>0</v>
      </c>
      <c r="B2">
        <v>23691</v>
      </c>
      <c r="C2">
        <v>24748</v>
      </c>
      <c r="D2">
        <v>94532</v>
      </c>
    </row>
    <row r="3" spans="1:4" x14ac:dyDescent="0.25">
      <c r="A3" t="s">
        <v>1</v>
      </c>
      <c r="B3">
        <v>7717</v>
      </c>
      <c r="C3">
        <v>14586</v>
      </c>
      <c r="D3">
        <v>74725</v>
      </c>
    </row>
    <row r="4" spans="1:4" x14ac:dyDescent="0.25">
      <c r="A4" t="s">
        <v>2</v>
      </c>
      <c r="B4">
        <v>20293</v>
      </c>
      <c r="C4">
        <v>3436</v>
      </c>
      <c r="D4">
        <v>-69841</v>
      </c>
    </row>
    <row r="5" spans="1:4" x14ac:dyDescent="0.25">
      <c r="A5" t="s">
        <v>3</v>
      </c>
      <c r="B5">
        <v>7759</v>
      </c>
      <c r="C5">
        <v>-24395</v>
      </c>
      <c r="D5">
        <v>51250</v>
      </c>
    </row>
    <row r="6" spans="1:4" x14ac:dyDescent="0.25">
      <c r="A6" t="s">
        <v>4</v>
      </c>
      <c r="B6">
        <v>6251</v>
      </c>
      <c r="C6">
        <v>9376</v>
      </c>
      <c r="D6">
        <v>2195</v>
      </c>
    </row>
    <row r="7" spans="1:4" x14ac:dyDescent="0.25">
      <c r="A7" t="s">
        <v>5</v>
      </c>
      <c r="B7">
        <v>18118</v>
      </c>
      <c r="C7">
        <v>11278</v>
      </c>
      <c r="D7">
        <v>-16518</v>
      </c>
    </row>
    <row r="8" spans="1:4" x14ac:dyDescent="0.25">
      <c r="A8" t="s">
        <v>6</v>
      </c>
      <c r="B8">
        <v>2809</v>
      </c>
      <c r="C8">
        <v>10539</v>
      </c>
      <c r="D8">
        <v>28400</v>
      </c>
    </row>
    <row r="9" spans="1:4" x14ac:dyDescent="0.25">
      <c r="A9" t="s">
        <v>7</v>
      </c>
      <c r="B9">
        <v>7270</v>
      </c>
      <c r="C9">
        <v>9895</v>
      </c>
      <c r="D9">
        <v>143327</v>
      </c>
    </row>
    <row r="10" spans="1:4" x14ac:dyDescent="0.25">
      <c r="A10" t="s">
        <v>8</v>
      </c>
      <c r="B10">
        <v>12975</v>
      </c>
      <c r="C10">
        <v>440</v>
      </c>
      <c r="D10">
        <v>-26137</v>
      </c>
    </row>
    <row r="11" spans="1:4" x14ac:dyDescent="0.25">
      <c r="A11" t="s">
        <v>9</v>
      </c>
      <c r="B11">
        <v>12088</v>
      </c>
      <c r="C11">
        <v>18645</v>
      </c>
      <c r="D11">
        <v>58522</v>
      </c>
    </row>
    <row r="12" spans="1:4" x14ac:dyDescent="0.25">
      <c r="A12" t="s">
        <v>10</v>
      </c>
      <c r="B12">
        <v>-4862</v>
      </c>
      <c r="C12">
        <v>28209</v>
      </c>
      <c r="D12">
        <v>81438</v>
      </c>
    </row>
    <row r="13" spans="1:4" x14ac:dyDescent="0.25">
      <c r="A13" t="s">
        <v>11</v>
      </c>
      <c r="B13">
        <v>-1607</v>
      </c>
      <c r="C13">
        <v>-28380</v>
      </c>
      <c r="D13">
        <v>12183</v>
      </c>
    </row>
    <row r="14" spans="1:4" x14ac:dyDescent="0.25">
      <c r="A14" t="s">
        <v>12</v>
      </c>
      <c r="B14">
        <v>13238</v>
      </c>
      <c r="C14">
        <v>18466</v>
      </c>
      <c r="D14">
        <v>40689</v>
      </c>
    </row>
    <row r="15" spans="1:4" x14ac:dyDescent="0.25">
      <c r="A15" t="s">
        <v>13</v>
      </c>
      <c r="B15">
        <v>14745</v>
      </c>
      <c r="C15">
        <v>4545</v>
      </c>
      <c r="D15">
        <v>86389</v>
      </c>
    </row>
    <row r="16" spans="1:4" x14ac:dyDescent="0.25">
      <c r="A16" t="s">
        <v>14</v>
      </c>
      <c r="B16">
        <v>16454</v>
      </c>
      <c r="C16">
        <v>-8605</v>
      </c>
      <c r="D16">
        <v>-51457</v>
      </c>
    </row>
    <row r="17" spans="1:4" x14ac:dyDescent="0.25">
      <c r="A17" t="s">
        <v>15</v>
      </c>
      <c r="B17">
        <v>5426</v>
      </c>
      <c r="C17">
        <v>-16836</v>
      </c>
      <c r="D17">
        <v>23020</v>
      </c>
    </row>
    <row r="18" spans="1:4" x14ac:dyDescent="0.25">
      <c r="A18" t="s">
        <v>16</v>
      </c>
      <c r="B18">
        <v>3105</v>
      </c>
      <c r="C18">
        <v>8148</v>
      </c>
      <c r="D18">
        <v>93969</v>
      </c>
    </row>
    <row r="19" spans="1:4" x14ac:dyDescent="0.25">
      <c r="A19" t="s">
        <v>17</v>
      </c>
      <c r="B19">
        <v>29032</v>
      </c>
      <c r="C19">
        <v>7753</v>
      </c>
      <c r="D19">
        <v>-72094</v>
      </c>
    </row>
    <row r="20" spans="1:4" x14ac:dyDescent="0.25">
      <c r="A20" t="s">
        <v>18</v>
      </c>
      <c r="B20">
        <v>7484</v>
      </c>
      <c r="C20">
        <v>127</v>
      </c>
      <c r="D20">
        <v>-13412</v>
      </c>
    </row>
    <row r="21" spans="1:4" x14ac:dyDescent="0.25">
      <c r="A21" t="s">
        <v>19</v>
      </c>
      <c r="B21">
        <v>6662</v>
      </c>
      <c r="C21">
        <v>3487</v>
      </c>
      <c r="D21">
        <v>51869</v>
      </c>
    </row>
    <row r="22" spans="1:4" x14ac:dyDescent="0.25">
      <c r="A22" t="s">
        <v>20</v>
      </c>
      <c r="B22">
        <v>14176</v>
      </c>
      <c r="C22">
        <v>-4474</v>
      </c>
      <c r="D22">
        <v>20845</v>
      </c>
    </row>
    <row r="23" spans="1:4" x14ac:dyDescent="0.25">
      <c r="A23" t="s">
        <v>21</v>
      </c>
      <c r="B23">
        <v>-4945</v>
      </c>
      <c r="C23">
        <v>10886</v>
      </c>
      <c r="D23">
        <v>-33628</v>
      </c>
    </row>
    <row r="24" spans="1:4" x14ac:dyDescent="0.25">
      <c r="A24" t="s">
        <v>22</v>
      </c>
      <c r="B24">
        <v>-5454</v>
      </c>
      <c r="C24">
        <v>-10832</v>
      </c>
      <c r="D24">
        <v>97225</v>
      </c>
    </row>
    <row r="25" spans="1:4" x14ac:dyDescent="0.25">
      <c r="A25" t="s">
        <v>23</v>
      </c>
      <c r="B25">
        <v>1650</v>
      </c>
      <c r="C25">
        <v>-5937</v>
      </c>
      <c r="D25">
        <v>-505</v>
      </c>
    </row>
    <row r="26" spans="1:4" x14ac:dyDescent="0.25">
      <c r="A26" t="s">
        <v>24</v>
      </c>
      <c r="B26">
        <v>4550</v>
      </c>
      <c r="C26">
        <v>3962</v>
      </c>
      <c r="D26">
        <v>3052</v>
      </c>
    </row>
    <row r="27" spans="1:4" x14ac:dyDescent="0.25">
      <c r="A27" t="s">
        <v>25</v>
      </c>
      <c r="B27">
        <v>4408</v>
      </c>
      <c r="C27">
        <v>-5623</v>
      </c>
      <c r="D27">
        <v>-13583</v>
      </c>
    </row>
    <row r="28" spans="1:4" x14ac:dyDescent="0.25">
      <c r="A28" t="s">
        <v>26</v>
      </c>
      <c r="B28">
        <v>7916</v>
      </c>
      <c r="C28">
        <v>5408</v>
      </c>
      <c r="D28">
        <v>-47027</v>
      </c>
    </row>
    <row r="29" spans="1:4" x14ac:dyDescent="0.25">
      <c r="A29" t="s">
        <v>27</v>
      </c>
      <c r="B29">
        <v>-707</v>
      </c>
      <c r="C29">
        <v>-20489</v>
      </c>
      <c r="D29">
        <v>-28995</v>
      </c>
    </row>
    <row r="30" spans="1:4" x14ac:dyDescent="0.25">
      <c r="A30" t="s">
        <v>28</v>
      </c>
      <c r="B30">
        <v>-1186</v>
      </c>
      <c r="C30">
        <v>-13316</v>
      </c>
      <c r="D30">
        <v>-7484</v>
      </c>
    </row>
    <row r="31" spans="1:4" x14ac:dyDescent="0.25">
      <c r="A31" t="s">
        <v>29</v>
      </c>
      <c r="B31">
        <v>16002</v>
      </c>
      <c r="C31">
        <v>7698</v>
      </c>
      <c r="D31">
        <v>-55241</v>
      </c>
    </row>
    <row r="32" spans="1:4" x14ac:dyDescent="0.25">
      <c r="A32" t="s">
        <v>30</v>
      </c>
      <c r="B32">
        <v>-42519</v>
      </c>
      <c r="C32">
        <v>-9162</v>
      </c>
      <c r="D32">
        <v>22526</v>
      </c>
    </row>
    <row r="33" spans="1:4" x14ac:dyDescent="0.25">
      <c r="A33" t="s">
        <v>31</v>
      </c>
      <c r="B33">
        <v>4276</v>
      </c>
      <c r="C33">
        <v>-6008</v>
      </c>
      <c r="D33">
        <v>18675</v>
      </c>
    </row>
    <row r="34" spans="1:4" x14ac:dyDescent="0.25">
      <c r="A34" t="s">
        <v>32</v>
      </c>
      <c r="B34">
        <v>4635</v>
      </c>
      <c r="C34">
        <v>-3845</v>
      </c>
      <c r="D34">
        <v>-35677</v>
      </c>
    </row>
    <row r="35" spans="1:4" x14ac:dyDescent="0.25">
      <c r="A35" t="s">
        <v>33</v>
      </c>
      <c r="B35">
        <v>-2635</v>
      </c>
      <c r="C35">
        <v>-11069</v>
      </c>
      <c r="D35">
        <v>-79016</v>
      </c>
    </row>
    <row r="36" spans="1:4" x14ac:dyDescent="0.25">
      <c r="A36" t="s">
        <v>34</v>
      </c>
      <c r="B36">
        <v>-11806</v>
      </c>
      <c r="C36">
        <v>-2907</v>
      </c>
      <c r="D36">
        <v>31324</v>
      </c>
    </row>
    <row r="37" spans="1:4" x14ac:dyDescent="0.25">
      <c r="A37" t="s">
        <v>35</v>
      </c>
      <c r="B37">
        <v>-2548</v>
      </c>
      <c r="C37">
        <v>-18052</v>
      </c>
      <c r="D37">
        <v>-102614</v>
      </c>
    </row>
    <row r="38" spans="1:4" x14ac:dyDescent="0.25">
      <c r="A38" t="s">
        <v>36</v>
      </c>
      <c r="B38">
        <v>2782</v>
      </c>
      <c r="C38">
        <v>-3714</v>
      </c>
      <c r="D38">
        <v>-3185</v>
      </c>
    </row>
    <row r="39" spans="1:4" x14ac:dyDescent="0.25">
      <c r="A39" t="s">
        <v>37</v>
      </c>
      <c r="B39">
        <v>-441</v>
      </c>
      <c r="C39">
        <v>-14125</v>
      </c>
      <c r="D39">
        <v>-75337</v>
      </c>
    </row>
    <row r="40" spans="1:4" x14ac:dyDescent="0.25">
      <c r="A40" t="s">
        <v>38</v>
      </c>
      <c r="B40">
        <v>9523</v>
      </c>
      <c r="C40">
        <v>-1035</v>
      </c>
      <c r="D40">
        <v>-89691</v>
      </c>
    </row>
    <row r="41" spans="1:4" x14ac:dyDescent="0.25">
      <c r="A41" t="s">
        <v>39</v>
      </c>
      <c r="B41">
        <v>-2421</v>
      </c>
      <c r="C41">
        <v>-28824</v>
      </c>
      <c r="D41">
        <v>6925</v>
      </c>
    </row>
    <row r="42" spans="1:4" x14ac:dyDescent="0.25">
      <c r="A42" t="s">
        <v>40</v>
      </c>
      <c r="B42">
        <v>-8592</v>
      </c>
      <c r="C42">
        <v>-11778</v>
      </c>
      <c r="D42">
        <v>-31263</v>
      </c>
    </row>
    <row r="43" spans="1:4" x14ac:dyDescent="0.25">
      <c r="A43" t="s">
        <v>41</v>
      </c>
      <c r="B43">
        <v>11814</v>
      </c>
      <c r="C43">
        <v>-7690</v>
      </c>
      <c r="D43">
        <v>-20603</v>
      </c>
    </row>
    <row r="44" spans="1:4" x14ac:dyDescent="0.25">
      <c r="A44" t="s">
        <v>42</v>
      </c>
      <c r="B44">
        <v>-5225</v>
      </c>
      <c r="C44">
        <v>-15319</v>
      </c>
      <c r="D44">
        <v>-107697</v>
      </c>
    </row>
    <row r="45" spans="1:4" x14ac:dyDescent="0.25">
      <c r="A45" t="s">
        <v>43</v>
      </c>
      <c r="B45">
        <v>249</v>
      </c>
      <c r="C45">
        <v>-18864</v>
      </c>
      <c r="D45">
        <v>-6822</v>
      </c>
    </row>
    <row r="46" spans="1:4" x14ac:dyDescent="0.25">
      <c r="A46" t="s">
        <v>44</v>
      </c>
      <c r="B46">
        <v>1305</v>
      </c>
      <c r="C46">
        <v>-1677</v>
      </c>
      <c r="D46">
        <v>-84976</v>
      </c>
    </row>
    <row r="47" spans="1:4" x14ac:dyDescent="0.25">
      <c r="A47" t="s">
        <v>45</v>
      </c>
      <c r="B47">
        <v>-5699</v>
      </c>
      <c r="C47">
        <v>-10102</v>
      </c>
      <c r="D47">
        <v>-13185</v>
      </c>
    </row>
    <row r="48" spans="1:4" x14ac:dyDescent="0.25">
      <c r="A48" t="s">
        <v>46</v>
      </c>
      <c r="B48">
        <v>-5151</v>
      </c>
      <c r="C48">
        <v>-1959</v>
      </c>
      <c r="D48">
        <v>-84515</v>
      </c>
    </row>
    <row r="49" spans="1:4" x14ac:dyDescent="0.25">
      <c r="A49" t="s">
        <v>47</v>
      </c>
      <c r="B49">
        <v>2508</v>
      </c>
      <c r="C49">
        <v>-59499</v>
      </c>
      <c r="D49">
        <v>-144423</v>
      </c>
    </row>
    <row r="50" spans="1:4" x14ac:dyDescent="0.25">
      <c r="A50" t="s">
        <v>48</v>
      </c>
      <c r="B50">
        <v>8611</v>
      </c>
      <c r="C50">
        <v>1273</v>
      </c>
      <c r="D50">
        <v>-49227</v>
      </c>
    </row>
    <row r="51" spans="1:4" x14ac:dyDescent="0.25">
      <c r="A51" t="s">
        <v>49</v>
      </c>
      <c r="B51">
        <v>594</v>
      </c>
      <c r="C51">
        <v>-10142</v>
      </c>
      <c r="D51">
        <v>-60707</v>
      </c>
    </row>
    <row r="52" spans="1:4" x14ac:dyDescent="0.25">
      <c r="A52" t="s">
        <v>50</v>
      </c>
      <c r="B52">
        <v>5849</v>
      </c>
      <c r="C52">
        <v>-11944</v>
      </c>
      <c r="D52">
        <v>-48408</v>
      </c>
    </row>
    <row r="53" spans="1:4" x14ac:dyDescent="0.25">
      <c r="A53" t="s">
        <v>51</v>
      </c>
      <c r="B53">
        <v>-2881</v>
      </c>
      <c r="C53">
        <v>-27168</v>
      </c>
      <c r="D53">
        <v>-87478</v>
      </c>
    </row>
    <row r="54" spans="1:4" x14ac:dyDescent="0.25">
      <c r="A54" t="s">
        <v>52</v>
      </c>
      <c r="B54">
        <v>-10204</v>
      </c>
      <c r="C54">
        <v>5615</v>
      </c>
      <c r="D54">
        <v>-64870</v>
      </c>
    </row>
    <row r="55" spans="1:4" x14ac:dyDescent="0.25">
      <c r="A55" t="s">
        <v>53</v>
      </c>
      <c r="B55">
        <v>20921</v>
      </c>
      <c r="C55">
        <v>-1666</v>
      </c>
      <c r="D55">
        <v>-3885</v>
      </c>
    </row>
    <row r="56" spans="1:4" x14ac:dyDescent="0.25">
      <c r="A56" t="s">
        <v>54</v>
      </c>
      <c r="B56">
        <v>3235</v>
      </c>
      <c r="C56">
        <v>-7138</v>
      </c>
      <c r="D56">
        <v>-21709</v>
      </c>
    </row>
    <row r="57" spans="1:4" x14ac:dyDescent="0.25">
      <c r="A57" t="s">
        <v>55</v>
      </c>
      <c r="B57">
        <v>2369</v>
      </c>
      <c r="C57">
        <v>9175</v>
      </c>
      <c r="D57">
        <v>-9366</v>
      </c>
    </row>
    <row r="58" spans="1:4" x14ac:dyDescent="0.25">
      <c r="A58" t="s">
        <v>56</v>
      </c>
      <c r="B58">
        <v>5022</v>
      </c>
      <c r="C58">
        <v>-9255</v>
      </c>
      <c r="D58">
        <v>162490</v>
      </c>
    </row>
    <row r="59" spans="1:4" x14ac:dyDescent="0.25">
      <c r="A59" t="s">
        <v>57</v>
      </c>
      <c r="B59">
        <v>-6063</v>
      </c>
      <c r="C59">
        <v>-5116</v>
      </c>
      <c r="D59">
        <v>27409</v>
      </c>
    </row>
    <row r="60" spans="1:4" x14ac:dyDescent="0.25">
      <c r="A60" t="s">
        <v>58</v>
      </c>
      <c r="B60">
        <v>-4911</v>
      </c>
      <c r="C60">
        <v>7226</v>
      </c>
      <c r="D60">
        <v>6957</v>
      </c>
    </row>
    <row r="61" spans="1:4" x14ac:dyDescent="0.25">
      <c r="A61" t="s">
        <v>59</v>
      </c>
      <c r="B61">
        <v>107</v>
      </c>
      <c r="C61">
        <v>-37805</v>
      </c>
      <c r="D61">
        <v>50780</v>
      </c>
    </row>
    <row r="62" spans="1:4" x14ac:dyDescent="0.25">
      <c r="A62" t="s">
        <v>60</v>
      </c>
      <c r="B62">
        <v>8520</v>
      </c>
      <c r="C62">
        <v>2562</v>
      </c>
      <c r="D62">
        <v>92480</v>
      </c>
    </row>
    <row r="63" spans="1:4" x14ac:dyDescent="0.25">
      <c r="A63" t="s">
        <v>61</v>
      </c>
      <c r="B63">
        <v>-20889</v>
      </c>
      <c r="C63">
        <v>3865</v>
      </c>
      <c r="D63">
        <v>37188</v>
      </c>
    </row>
    <row r="64" spans="1:4" x14ac:dyDescent="0.25">
      <c r="A64" t="s">
        <v>62</v>
      </c>
      <c r="B64">
        <v>11780</v>
      </c>
      <c r="C64">
        <v>24516</v>
      </c>
      <c r="D64">
        <v>216170</v>
      </c>
    </row>
    <row r="65" spans="1:4" x14ac:dyDescent="0.25">
      <c r="A65" t="s">
        <v>63</v>
      </c>
      <c r="B65">
        <v>-119</v>
      </c>
      <c r="C65">
        <v>-15185</v>
      </c>
      <c r="D65">
        <v>168463</v>
      </c>
    </row>
    <row r="66" spans="1:4" x14ac:dyDescent="0.25">
      <c r="A66" t="s">
        <v>64</v>
      </c>
      <c r="B66">
        <v>-7336</v>
      </c>
      <c r="C66">
        <v>-1392</v>
      </c>
      <c r="D66">
        <v>91405</v>
      </c>
    </row>
    <row r="67" spans="1:4" x14ac:dyDescent="0.25">
      <c r="A67" t="s">
        <v>65</v>
      </c>
      <c r="B67">
        <v>24217</v>
      </c>
      <c r="C67">
        <v>30186</v>
      </c>
      <c r="D67">
        <v>-38869</v>
      </c>
    </row>
    <row r="68" spans="1:4" x14ac:dyDescent="0.25">
      <c r="A68" t="s">
        <v>66</v>
      </c>
      <c r="B68">
        <v>14513</v>
      </c>
      <c r="C68">
        <v>11368</v>
      </c>
      <c r="D68">
        <v>-19619</v>
      </c>
    </row>
    <row r="69" spans="1:4" x14ac:dyDescent="0.25">
      <c r="A69" t="s">
        <v>67</v>
      </c>
      <c r="B69">
        <v>9018</v>
      </c>
      <c r="C69">
        <v>1257</v>
      </c>
      <c r="D69">
        <v>55829</v>
      </c>
    </row>
    <row r="70" spans="1:4" x14ac:dyDescent="0.25">
      <c r="A70" t="s">
        <v>68</v>
      </c>
      <c r="B70">
        <v>31371</v>
      </c>
      <c r="C70">
        <v>5021</v>
      </c>
      <c r="D70">
        <v>-63934</v>
      </c>
    </row>
    <row r="71" spans="1:4" x14ac:dyDescent="0.25">
      <c r="A71" t="s">
        <v>69</v>
      </c>
      <c r="B71">
        <v>2155</v>
      </c>
      <c r="C71">
        <v>9385</v>
      </c>
      <c r="D71">
        <v>784</v>
      </c>
    </row>
    <row r="72" spans="1:4" x14ac:dyDescent="0.25">
      <c r="A72" t="s">
        <v>70</v>
      </c>
      <c r="B72">
        <v>7720</v>
      </c>
      <c r="C72">
        <v>22827</v>
      </c>
      <c r="D72">
        <v>22745</v>
      </c>
    </row>
    <row r="73" spans="1:4" x14ac:dyDescent="0.25">
      <c r="A73" t="s">
        <v>71</v>
      </c>
      <c r="B73">
        <v>27903</v>
      </c>
      <c r="C73">
        <v>-15018</v>
      </c>
      <c r="D73">
        <v>-53109</v>
      </c>
    </row>
    <row r="74" spans="1:4" x14ac:dyDescent="0.25">
      <c r="A74" t="s">
        <v>72</v>
      </c>
      <c r="B74">
        <v>14163</v>
      </c>
      <c r="C74">
        <v>16993</v>
      </c>
      <c r="D74">
        <v>-212</v>
      </c>
    </row>
    <row r="75" spans="1:4" x14ac:dyDescent="0.25">
      <c r="A75" t="s">
        <v>73</v>
      </c>
      <c r="B75">
        <v>12681</v>
      </c>
      <c r="C75">
        <v>-8348</v>
      </c>
      <c r="D75">
        <v>-42844</v>
      </c>
    </row>
    <row r="76" spans="1:4" x14ac:dyDescent="0.25">
      <c r="A76" t="s">
        <v>74</v>
      </c>
      <c r="B76">
        <v>11999</v>
      </c>
      <c r="C76">
        <v>19850</v>
      </c>
      <c r="D76">
        <v>-91740</v>
      </c>
    </row>
    <row r="77" spans="1:4" x14ac:dyDescent="0.25">
      <c r="A77" t="s">
        <v>75</v>
      </c>
      <c r="B77">
        <v>4973</v>
      </c>
      <c r="C77">
        <v>-14434</v>
      </c>
      <c r="D77">
        <v>-67206</v>
      </c>
    </row>
    <row r="78" spans="1:4" x14ac:dyDescent="0.25">
      <c r="A78" t="s">
        <v>76</v>
      </c>
      <c r="B78">
        <v>7298</v>
      </c>
      <c r="C78">
        <v>-3112</v>
      </c>
      <c r="D78">
        <v>-170794</v>
      </c>
    </row>
    <row r="79" spans="1:4" x14ac:dyDescent="0.25">
      <c r="A79" t="s">
        <v>77</v>
      </c>
      <c r="B79">
        <v>27817</v>
      </c>
      <c r="C79">
        <v>1899</v>
      </c>
      <c r="D79">
        <v>-51608</v>
      </c>
    </row>
    <row r="80" spans="1:4" x14ac:dyDescent="0.25">
      <c r="A80" t="s">
        <v>78</v>
      </c>
      <c r="B80">
        <v>13228</v>
      </c>
      <c r="C80">
        <v>13334</v>
      </c>
      <c r="D80">
        <v>196750</v>
      </c>
    </row>
    <row r="81" spans="1:4" x14ac:dyDescent="0.25">
      <c r="A81" t="s">
        <v>79</v>
      </c>
      <c r="B81">
        <v>8513</v>
      </c>
      <c r="C81">
        <v>-4446</v>
      </c>
      <c r="D81">
        <v>127085</v>
      </c>
    </row>
    <row r="82" spans="1:4" x14ac:dyDescent="0.25">
      <c r="A82" t="s">
        <v>80</v>
      </c>
      <c r="B82">
        <v>14358</v>
      </c>
      <c r="C82">
        <v>-4455</v>
      </c>
      <c r="D82">
        <v>-11098</v>
      </c>
    </row>
    <row r="83" spans="1:4" x14ac:dyDescent="0.25">
      <c r="A83" t="s">
        <v>81</v>
      </c>
      <c r="B83">
        <v>5544</v>
      </c>
      <c r="C83">
        <v>2216</v>
      </c>
      <c r="D83">
        <v>-13619</v>
      </c>
    </row>
    <row r="84" spans="1:4" x14ac:dyDescent="0.25">
      <c r="A84" t="s">
        <v>82</v>
      </c>
      <c r="B84">
        <v>-1140</v>
      </c>
      <c r="C84">
        <v>-6060</v>
      </c>
      <c r="D84">
        <v>23564</v>
      </c>
    </row>
    <row r="85" spans="1:4" x14ac:dyDescent="0.25">
      <c r="A85" t="s">
        <v>83</v>
      </c>
      <c r="B85">
        <v>18149</v>
      </c>
      <c r="C85">
        <v>-16812</v>
      </c>
      <c r="D85">
        <v>14997</v>
      </c>
    </row>
    <row r="86" spans="1:4" x14ac:dyDescent="0.25">
      <c r="A86" t="s">
        <v>84</v>
      </c>
      <c r="B86">
        <v>17796</v>
      </c>
      <c r="C86">
        <v>-602</v>
      </c>
      <c r="D86">
        <v>-3664</v>
      </c>
    </row>
    <row r="87" spans="1:4" x14ac:dyDescent="0.25">
      <c r="A87" t="s">
        <v>85</v>
      </c>
      <c r="B87">
        <v>6295</v>
      </c>
      <c r="C87">
        <v>-14112</v>
      </c>
      <c r="D87">
        <v>14012</v>
      </c>
    </row>
    <row r="88" spans="1:4" x14ac:dyDescent="0.25">
      <c r="A88" t="s">
        <v>86</v>
      </c>
      <c r="B88">
        <v>18491</v>
      </c>
      <c r="C88">
        <v>-8312</v>
      </c>
      <c r="D88">
        <v>-118457</v>
      </c>
    </row>
    <row r="89" spans="1:4" x14ac:dyDescent="0.25">
      <c r="A89" t="s">
        <v>87</v>
      </c>
      <c r="B89">
        <v>-756</v>
      </c>
      <c r="C89">
        <v>-30472</v>
      </c>
      <c r="D89">
        <v>-98014</v>
      </c>
    </row>
    <row r="90" spans="1:4" x14ac:dyDescent="0.25">
      <c r="A90" t="s">
        <v>88</v>
      </c>
      <c r="B90">
        <v>7430</v>
      </c>
      <c r="C90">
        <v>-14572</v>
      </c>
      <c r="D90">
        <v>-70566</v>
      </c>
    </row>
    <row r="91" spans="1:4" x14ac:dyDescent="0.25">
      <c r="A91" t="s">
        <v>89</v>
      </c>
      <c r="B91">
        <v>22177</v>
      </c>
      <c r="C91">
        <v>-18128</v>
      </c>
      <c r="D91">
        <v>136047</v>
      </c>
    </row>
    <row r="92" spans="1:4" x14ac:dyDescent="0.25">
      <c r="A92" t="s">
        <v>90</v>
      </c>
      <c r="B92">
        <v>6350</v>
      </c>
      <c r="C92">
        <v>-8240</v>
      </c>
      <c r="D92">
        <v>-8243</v>
      </c>
    </row>
    <row r="93" spans="1:4" x14ac:dyDescent="0.25">
      <c r="A93" t="s">
        <v>91</v>
      </c>
      <c r="B93">
        <v>-6891</v>
      </c>
      <c r="C93">
        <v>5176</v>
      </c>
      <c r="D93">
        <v>-13643</v>
      </c>
    </row>
    <row r="94" spans="1:4" x14ac:dyDescent="0.25">
      <c r="A94" t="s">
        <v>92</v>
      </c>
      <c r="B94">
        <v>-3480</v>
      </c>
      <c r="C94">
        <v>-7091</v>
      </c>
      <c r="D94">
        <v>-104777</v>
      </c>
    </row>
    <row r="95" spans="1:4" x14ac:dyDescent="0.25">
      <c r="A95" t="s">
        <v>93</v>
      </c>
      <c r="B95">
        <v>-4314</v>
      </c>
      <c r="C95">
        <v>-11161</v>
      </c>
      <c r="D95">
        <v>-108579</v>
      </c>
    </row>
    <row r="96" spans="1:4" x14ac:dyDescent="0.25">
      <c r="A96" t="s">
        <v>94</v>
      </c>
      <c r="B96">
        <v>-15863</v>
      </c>
      <c r="C96">
        <v>17949</v>
      </c>
      <c r="D96">
        <v>-19053</v>
      </c>
    </row>
    <row r="97" spans="1:4" x14ac:dyDescent="0.25">
      <c r="A97" t="s">
        <v>95</v>
      </c>
      <c r="B97">
        <v>-23528</v>
      </c>
      <c r="C97">
        <v>1235</v>
      </c>
      <c r="D97">
        <v>-48029</v>
      </c>
    </row>
    <row r="98" spans="1:4" x14ac:dyDescent="0.25">
      <c r="A98" t="s">
        <v>96</v>
      </c>
      <c r="B98">
        <v>-9620</v>
      </c>
      <c r="C98">
        <v>30774</v>
      </c>
      <c r="D98">
        <v>-147702</v>
      </c>
    </row>
    <row r="99" spans="1:4" x14ac:dyDescent="0.25">
      <c r="A99" t="s">
        <v>97</v>
      </c>
      <c r="B99">
        <v>-6245</v>
      </c>
      <c r="C99">
        <v>33364</v>
      </c>
      <c r="D99">
        <v>170830</v>
      </c>
    </row>
    <row r="100" spans="1:4" x14ac:dyDescent="0.25">
      <c r="A100" t="s">
        <v>98</v>
      </c>
      <c r="B100">
        <v>24612</v>
      </c>
      <c r="C100">
        <v>34425</v>
      </c>
      <c r="D100">
        <v>278580</v>
      </c>
    </row>
    <row r="101" spans="1:4" x14ac:dyDescent="0.25">
      <c r="A101" t="s">
        <v>99</v>
      </c>
      <c r="B101">
        <v>7795</v>
      </c>
      <c r="C101">
        <v>6314</v>
      </c>
      <c r="D101">
        <v>27820</v>
      </c>
    </row>
    <row r="102" spans="1:4" x14ac:dyDescent="0.25">
      <c r="A102" t="s">
        <v>100</v>
      </c>
      <c r="B102">
        <v>18056</v>
      </c>
      <c r="C102">
        <v>41525</v>
      </c>
      <c r="D102">
        <v>15345</v>
      </c>
    </row>
    <row r="103" spans="1:4" x14ac:dyDescent="0.25">
      <c r="A103" t="s">
        <v>101</v>
      </c>
      <c r="B103">
        <v>5402</v>
      </c>
      <c r="C103">
        <v>54570</v>
      </c>
      <c r="D103">
        <v>-47559</v>
      </c>
    </row>
    <row r="104" spans="1:4" x14ac:dyDescent="0.25">
      <c r="A104" t="s">
        <v>102</v>
      </c>
      <c r="B104">
        <v>15033</v>
      </c>
      <c r="C104">
        <v>28375</v>
      </c>
      <c r="D104">
        <v>124194</v>
      </c>
    </row>
    <row r="105" spans="1:4" x14ac:dyDescent="0.25">
      <c r="A105" t="s">
        <v>103</v>
      </c>
      <c r="B105">
        <v>10078</v>
      </c>
      <c r="C105">
        <v>48214</v>
      </c>
      <c r="D105">
        <v>96808</v>
      </c>
    </row>
    <row r="106" spans="1:4" x14ac:dyDescent="0.25">
      <c r="A106" t="s">
        <v>104</v>
      </c>
      <c r="B106">
        <v>10781</v>
      </c>
      <c r="C106">
        <v>55601</v>
      </c>
      <c r="D106">
        <v>-5252</v>
      </c>
    </row>
    <row r="107" spans="1:4" x14ac:dyDescent="0.25">
      <c r="A107" t="s">
        <v>105</v>
      </c>
      <c r="B107">
        <v>19128</v>
      </c>
      <c r="C107">
        <v>39890</v>
      </c>
      <c r="D107">
        <v>1897</v>
      </c>
    </row>
    <row r="108" spans="1:4" x14ac:dyDescent="0.25">
      <c r="A108" t="s">
        <v>106</v>
      </c>
      <c r="B108">
        <v>8245</v>
      </c>
      <c r="C108">
        <v>44395</v>
      </c>
      <c r="D108">
        <v>15573</v>
      </c>
    </row>
    <row r="109" spans="1:4" x14ac:dyDescent="0.25">
      <c r="A109" t="s">
        <v>107</v>
      </c>
      <c r="B109">
        <v>14465</v>
      </c>
      <c r="C109">
        <v>65038</v>
      </c>
      <c r="D109">
        <v>117948</v>
      </c>
    </row>
    <row r="110" spans="1:4" x14ac:dyDescent="0.25">
      <c r="A110" t="s">
        <v>108</v>
      </c>
      <c r="B110">
        <v>25991</v>
      </c>
      <c r="C110">
        <v>54552</v>
      </c>
      <c r="D110">
        <v>91320</v>
      </c>
    </row>
    <row r="111" spans="1:4" x14ac:dyDescent="0.25">
      <c r="A111" t="s">
        <v>109</v>
      </c>
      <c r="B111">
        <v>20972</v>
      </c>
      <c r="C111">
        <v>39684</v>
      </c>
      <c r="D111">
        <v>158727</v>
      </c>
    </row>
    <row r="112" spans="1:4" x14ac:dyDescent="0.25">
      <c r="A112" t="s">
        <v>110</v>
      </c>
      <c r="B112">
        <v>24702</v>
      </c>
      <c r="C112">
        <v>50193</v>
      </c>
      <c r="D112">
        <v>123391</v>
      </c>
    </row>
    <row r="113" spans="1:4" x14ac:dyDescent="0.25">
      <c r="A113" t="s">
        <v>111</v>
      </c>
      <c r="B113">
        <v>14534</v>
      </c>
      <c r="C113">
        <v>17147</v>
      </c>
      <c r="D113">
        <v>49497</v>
      </c>
    </row>
    <row r="114" spans="1:4" x14ac:dyDescent="0.25">
      <c r="A114" t="s">
        <v>112</v>
      </c>
      <c r="B114">
        <v>25395</v>
      </c>
      <c r="C114">
        <v>64122</v>
      </c>
      <c r="D114">
        <v>14930</v>
      </c>
    </row>
    <row r="115" spans="1:4" x14ac:dyDescent="0.25">
      <c r="A115" t="s">
        <v>113</v>
      </c>
      <c r="B115">
        <v>36006</v>
      </c>
      <c r="C115">
        <v>67265</v>
      </c>
      <c r="D115">
        <v>45364</v>
      </c>
    </row>
    <row r="116" spans="1:4" x14ac:dyDescent="0.25">
      <c r="A116" t="s">
        <v>114</v>
      </c>
      <c r="B116">
        <v>29048</v>
      </c>
      <c r="C116">
        <v>49963</v>
      </c>
      <c r="D116">
        <v>40133</v>
      </c>
    </row>
    <row r="117" spans="1:4" x14ac:dyDescent="0.25">
      <c r="A117" t="s">
        <v>115</v>
      </c>
      <c r="B117">
        <v>16996</v>
      </c>
      <c r="C117">
        <v>41992</v>
      </c>
      <c r="D117">
        <v>80992</v>
      </c>
    </row>
    <row r="118" spans="1:4" x14ac:dyDescent="0.25">
      <c r="A118" t="s">
        <v>116</v>
      </c>
      <c r="B118">
        <v>31475</v>
      </c>
      <c r="C118">
        <v>42251</v>
      </c>
      <c r="D118">
        <v>81334</v>
      </c>
    </row>
    <row r="119" spans="1:4" x14ac:dyDescent="0.25">
      <c r="A119" t="s">
        <v>117</v>
      </c>
      <c r="B119">
        <v>22930</v>
      </c>
      <c r="C119">
        <v>22914</v>
      </c>
      <c r="D119">
        <v>36182</v>
      </c>
    </row>
    <row r="120" spans="1:4" x14ac:dyDescent="0.25">
      <c r="A120" t="s">
        <v>118</v>
      </c>
      <c r="B120">
        <v>15421</v>
      </c>
      <c r="C120">
        <v>40146</v>
      </c>
      <c r="D120">
        <v>41296</v>
      </c>
    </row>
    <row r="121" spans="1:4" x14ac:dyDescent="0.25">
      <c r="A121" t="s">
        <v>119</v>
      </c>
      <c r="B121">
        <v>27863</v>
      </c>
      <c r="C121">
        <v>40470</v>
      </c>
      <c r="D121">
        <v>85885</v>
      </c>
    </row>
    <row r="122" spans="1:4" x14ac:dyDescent="0.25">
      <c r="A122" t="s">
        <v>120</v>
      </c>
      <c r="B122">
        <v>33787</v>
      </c>
      <c r="C122">
        <v>46412</v>
      </c>
      <c r="D122">
        <v>52300</v>
      </c>
    </row>
    <row r="123" spans="1:4" x14ac:dyDescent="0.25">
      <c r="A123" t="s">
        <v>121</v>
      </c>
      <c r="B123">
        <v>20583</v>
      </c>
      <c r="C123">
        <v>37872</v>
      </c>
      <c r="D123">
        <v>31647</v>
      </c>
    </row>
    <row r="124" spans="1:4" x14ac:dyDescent="0.25">
      <c r="A124" t="s">
        <v>122</v>
      </c>
      <c r="B124">
        <v>32325</v>
      </c>
      <c r="C124">
        <v>52657</v>
      </c>
      <c r="D124">
        <v>47330</v>
      </c>
    </row>
    <row r="125" spans="1:4" x14ac:dyDescent="0.25">
      <c r="A125" t="s">
        <v>123</v>
      </c>
      <c r="B125">
        <v>13803</v>
      </c>
      <c r="C125">
        <v>-4948</v>
      </c>
      <c r="D125">
        <v>1801</v>
      </c>
    </row>
    <row r="126" spans="1:4" x14ac:dyDescent="0.25">
      <c r="A126" t="s">
        <v>124</v>
      </c>
      <c r="B126">
        <v>32161</v>
      </c>
      <c r="C126">
        <v>43679</v>
      </c>
      <c r="D126">
        <v>41498</v>
      </c>
    </row>
    <row r="127" spans="1:4" x14ac:dyDescent="0.25">
      <c r="A127" t="s">
        <v>125</v>
      </c>
      <c r="B127">
        <v>43930</v>
      </c>
      <c r="C127">
        <v>45348</v>
      </c>
      <c r="D127">
        <v>-117548</v>
      </c>
    </row>
    <row r="128" spans="1:4" x14ac:dyDescent="0.25">
      <c r="A128" t="s">
        <v>126</v>
      </c>
      <c r="B128">
        <v>33659</v>
      </c>
      <c r="C128">
        <v>30488</v>
      </c>
      <c r="D128">
        <v>67894</v>
      </c>
    </row>
    <row r="129" spans="1:4" x14ac:dyDescent="0.25">
      <c r="A129" t="s">
        <v>127</v>
      </c>
      <c r="B129">
        <v>29879</v>
      </c>
      <c r="C129">
        <v>45421</v>
      </c>
      <c r="D129">
        <v>116538</v>
      </c>
    </row>
    <row r="130" spans="1:4" x14ac:dyDescent="0.25">
      <c r="A130" t="s">
        <v>128</v>
      </c>
      <c r="B130">
        <v>36470</v>
      </c>
      <c r="C130">
        <v>43116</v>
      </c>
      <c r="D130">
        <v>52221</v>
      </c>
    </row>
    <row r="131" spans="1:4" x14ac:dyDescent="0.25">
      <c r="A131" t="s">
        <v>129</v>
      </c>
      <c r="B131">
        <v>20239</v>
      </c>
      <c r="C131">
        <v>38898</v>
      </c>
      <c r="D131">
        <v>4978</v>
      </c>
    </row>
    <row r="132" spans="1:4" x14ac:dyDescent="0.25">
      <c r="A132" t="s">
        <v>130</v>
      </c>
      <c r="B132">
        <v>20403</v>
      </c>
      <c r="C132">
        <v>26089</v>
      </c>
      <c r="D132">
        <v>27749</v>
      </c>
    </row>
    <row r="133" spans="1:4" x14ac:dyDescent="0.25">
      <c r="A133" t="s">
        <v>131</v>
      </c>
      <c r="B133">
        <v>41497</v>
      </c>
      <c r="C133">
        <v>41018</v>
      </c>
      <c r="D133">
        <v>-105877</v>
      </c>
    </row>
    <row r="134" spans="1:4" x14ac:dyDescent="0.25">
      <c r="A134" t="s">
        <v>132</v>
      </c>
      <c r="B134">
        <v>31228</v>
      </c>
      <c r="C134">
        <v>31532</v>
      </c>
      <c r="D134">
        <v>21156</v>
      </c>
    </row>
    <row r="135" spans="1:4" x14ac:dyDescent="0.25">
      <c r="A135" t="s">
        <v>133</v>
      </c>
      <c r="B135">
        <v>36201</v>
      </c>
      <c r="C135">
        <v>28727</v>
      </c>
      <c r="D135">
        <v>98420</v>
      </c>
    </row>
    <row r="136" spans="1:4" x14ac:dyDescent="0.25">
      <c r="A136" t="s">
        <v>134</v>
      </c>
      <c r="B136">
        <v>31062</v>
      </c>
      <c r="C136">
        <v>25256</v>
      </c>
      <c r="D136">
        <v>27107</v>
      </c>
    </row>
    <row r="137" spans="1:4" x14ac:dyDescent="0.25">
      <c r="A137" t="s">
        <v>135</v>
      </c>
      <c r="B137">
        <v>23785</v>
      </c>
      <c r="C137">
        <v>-11702</v>
      </c>
      <c r="D137">
        <v>-23750</v>
      </c>
    </row>
    <row r="138" spans="1:4" x14ac:dyDescent="0.25">
      <c r="A138" t="s">
        <v>136</v>
      </c>
      <c r="B138">
        <v>35127</v>
      </c>
      <c r="C138">
        <v>27294</v>
      </c>
      <c r="D138">
        <v>13413</v>
      </c>
    </row>
    <row r="139" spans="1:4" x14ac:dyDescent="0.25">
      <c r="A139" t="s">
        <v>137</v>
      </c>
      <c r="B139">
        <v>45277</v>
      </c>
      <c r="C139">
        <v>38503</v>
      </c>
      <c r="D139">
        <v>-27981</v>
      </c>
    </row>
    <row r="140" spans="1:4" x14ac:dyDescent="0.25">
      <c r="A140" t="s">
        <v>138</v>
      </c>
      <c r="B140">
        <v>30830</v>
      </c>
      <c r="C140">
        <v>17251</v>
      </c>
      <c r="D140">
        <v>22896</v>
      </c>
    </row>
    <row r="141" spans="1:4" x14ac:dyDescent="0.25">
      <c r="A141" t="s">
        <v>139</v>
      </c>
      <c r="B141">
        <v>26338</v>
      </c>
      <c r="C141">
        <v>27403</v>
      </c>
      <c r="D141">
        <v>121353</v>
      </c>
    </row>
    <row r="142" spans="1:4" x14ac:dyDescent="0.25">
      <c r="A142" t="s">
        <v>140</v>
      </c>
      <c r="B142">
        <v>23202</v>
      </c>
      <c r="C142">
        <v>17749</v>
      </c>
      <c r="D142">
        <v>33095</v>
      </c>
    </row>
    <row r="143" spans="1:4" x14ac:dyDescent="0.25">
      <c r="A143" t="s">
        <v>141</v>
      </c>
      <c r="B143">
        <v>16815</v>
      </c>
      <c r="C143">
        <v>2415</v>
      </c>
      <c r="D143">
        <v>45413</v>
      </c>
    </row>
    <row r="144" spans="1:4" x14ac:dyDescent="0.25">
      <c r="A144" t="s">
        <v>142</v>
      </c>
      <c r="B144">
        <v>16162</v>
      </c>
      <c r="C144">
        <v>17561</v>
      </c>
      <c r="D144">
        <v>22210</v>
      </c>
    </row>
    <row r="145" spans="1:4" x14ac:dyDescent="0.25">
      <c r="A145" t="s">
        <v>143</v>
      </c>
      <c r="B145">
        <v>28145</v>
      </c>
      <c r="C145">
        <v>20704</v>
      </c>
      <c r="D145">
        <v>80900</v>
      </c>
    </row>
    <row r="146" spans="1:4" x14ac:dyDescent="0.25">
      <c r="A146" t="s">
        <v>144</v>
      </c>
      <c r="B146">
        <v>22437</v>
      </c>
      <c r="C146">
        <v>23200</v>
      </c>
      <c r="D146">
        <v>-5951</v>
      </c>
    </row>
    <row r="147" spans="1:4" x14ac:dyDescent="0.25">
      <c r="A147" t="s">
        <v>145</v>
      </c>
      <c r="B147">
        <v>22589</v>
      </c>
      <c r="C147">
        <v>19907</v>
      </c>
      <c r="D147">
        <v>64676</v>
      </c>
    </row>
    <row r="148" spans="1:4" x14ac:dyDescent="0.25">
      <c r="A148" t="s">
        <v>146</v>
      </c>
      <c r="B148">
        <v>29829</v>
      </c>
      <c r="C148">
        <v>12387</v>
      </c>
      <c r="D148">
        <v>21460</v>
      </c>
    </row>
    <row r="149" spans="1:4" x14ac:dyDescent="0.25">
      <c r="A149" t="s">
        <v>147</v>
      </c>
      <c r="B149">
        <v>17056</v>
      </c>
      <c r="C149">
        <v>-5935</v>
      </c>
      <c r="D149">
        <v>-15703</v>
      </c>
    </row>
    <row r="150" spans="1:4" x14ac:dyDescent="0.25">
      <c r="A150" t="s">
        <v>148</v>
      </c>
      <c r="B150">
        <v>26112</v>
      </c>
      <c r="C150">
        <v>9979</v>
      </c>
      <c r="D150">
        <v>64664</v>
      </c>
    </row>
    <row r="151" spans="1:4" x14ac:dyDescent="0.25">
      <c r="A151" t="s">
        <v>149</v>
      </c>
      <c r="B151">
        <v>35163</v>
      </c>
      <c r="C151">
        <v>28403</v>
      </c>
      <c r="D151">
        <v>24230</v>
      </c>
    </row>
    <row r="152" spans="1:4" x14ac:dyDescent="0.25">
      <c r="A152" t="s">
        <v>150</v>
      </c>
      <c r="B152">
        <v>21760</v>
      </c>
      <c r="C152">
        <v>11208</v>
      </c>
      <c r="D152">
        <v>-68069</v>
      </c>
    </row>
    <row r="153" spans="1:4" x14ac:dyDescent="0.25">
      <c r="A153" t="s">
        <v>151</v>
      </c>
      <c r="B153">
        <v>23908</v>
      </c>
      <c r="C153">
        <v>21493</v>
      </c>
      <c r="D153">
        <v>107350</v>
      </c>
    </row>
    <row r="154" spans="1:4" x14ac:dyDescent="0.25">
      <c r="A154" t="s">
        <v>152</v>
      </c>
      <c r="B154">
        <v>25319</v>
      </c>
      <c r="C154">
        <v>12842</v>
      </c>
      <c r="D154">
        <v>25932</v>
      </c>
    </row>
    <row r="155" spans="1:4" x14ac:dyDescent="0.25">
      <c r="A155" t="s">
        <v>153</v>
      </c>
      <c r="B155">
        <v>15766</v>
      </c>
      <c r="C155">
        <v>2015</v>
      </c>
      <c r="D155">
        <v>1456</v>
      </c>
    </row>
    <row r="156" spans="1:4" x14ac:dyDescent="0.25">
      <c r="A156" t="s">
        <v>154</v>
      </c>
      <c r="B156">
        <v>7139</v>
      </c>
      <c r="C156">
        <v>5352</v>
      </c>
      <c r="D156">
        <v>-11622</v>
      </c>
    </row>
    <row r="157" spans="1:4" x14ac:dyDescent="0.25">
      <c r="A157" t="s">
        <v>155</v>
      </c>
      <c r="B157">
        <v>26961</v>
      </c>
      <c r="C157">
        <v>14477</v>
      </c>
      <c r="D157">
        <v>43988</v>
      </c>
    </row>
    <row r="158" spans="1:4" x14ac:dyDescent="0.25">
      <c r="A158" t="s">
        <v>156</v>
      </c>
      <c r="B158">
        <v>16397</v>
      </c>
      <c r="C158">
        <v>18790</v>
      </c>
      <c r="D158">
        <v>79073</v>
      </c>
    </row>
    <row r="159" spans="1:4" x14ac:dyDescent="0.25">
      <c r="A159" t="s">
        <v>157</v>
      </c>
      <c r="B159">
        <v>19493</v>
      </c>
      <c r="C159">
        <v>2546</v>
      </c>
      <c r="D159">
        <v>-57681</v>
      </c>
    </row>
    <row r="160" spans="1:4" x14ac:dyDescent="0.25">
      <c r="A160" t="s">
        <v>158</v>
      </c>
      <c r="B160">
        <v>18505</v>
      </c>
      <c r="C160">
        <v>844</v>
      </c>
      <c r="D160">
        <v>42780</v>
      </c>
    </row>
    <row r="161" spans="1:4" x14ac:dyDescent="0.25">
      <c r="A161" t="s">
        <v>159</v>
      </c>
      <c r="B161">
        <v>11237</v>
      </c>
      <c r="C161">
        <v>3151</v>
      </c>
      <c r="D161">
        <v>14588</v>
      </c>
    </row>
    <row r="162" spans="1:4" x14ac:dyDescent="0.25">
      <c r="A162" t="s">
        <v>160</v>
      </c>
      <c r="B162">
        <v>24086</v>
      </c>
      <c r="C162">
        <v>-2507</v>
      </c>
      <c r="D162">
        <v>-47320</v>
      </c>
    </row>
    <row r="163" spans="1:4" x14ac:dyDescent="0.25">
      <c r="A163" t="s">
        <v>161</v>
      </c>
      <c r="B163">
        <v>22910</v>
      </c>
      <c r="C163">
        <v>18992</v>
      </c>
      <c r="D163">
        <v>-56361</v>
      </c>
    </row>
    <row r="164" spans="1:4" x14ac:dyDescent="0.25">
      <c r="A164" t="s">
        <v>162</v>
      </c>
      <c r="B164">
        <v>18556</v>
      </c>
      <c r="C164">
        <v>3601</v>
      </c>
      <c r="D164">
        <v>100276</v>
      </c>
    </row>
    <row r="165" spans="1:4" x14ac:dyDescent="0.25">
      <c r="A165" t="s">
        <v>163</v>
      </c>
      <c r="B165">
        <v>15192</v>
      </c>
      <c r="C165">
        <v>13629</v>
      </c>
      <c r="D165">
        <v>39700</v>
      </c>
    </row>
    <row r="166" spans="1:4" x14ac:dyDescent="0.25">
      <c r="A166" t="s">
        <v>164</v>
      </c>
      <c r="B166">
        <v>15350</v>
      </c>
      <c r="C166">
        <v>7358</v>
      </c>
      <c r="D166">
        <v>-19227</v>
      </c>
    </row>
    <row r="167" spans="1:4" x14ac:dyDescent="0.25">
      <c r="A167" t="s">
        <v>165</v>
      </c>
      <c r="B167">
        <v>17473</v>
      </c>
      <c r="C167">
        <v>7234</v>
      </c>
      <c r="D167">
        <v>50660</v>
      </c>
    </row>
    <row r="168" spans="1:4" x14ac:dyDescent="0.25">
      <c r="A168" t="s">
        <v>166</v>
      </c>
      <c r="B168">
        <v>4912</v>
      </c>
      <c r="C168">
        <v>14317</v>
      </c>
      <c r="D168">
        <v>15743</v>
      </c>
    </row>
    <row r="169" spans="1:4" x14ac:dyDescent="0.25">
      <c r="A169" t="s">
        <v>167</v>
      </c>
      <c r="B169">
        <v>13467</v>
      </c>
      <c r="C169">
        <v>20642</v>
      </c>
      <c r="D169">
        <v>459</v>
      </c>
    </row>
    <row r="170" spans="1:4" x14ac:dyDescent="0.25">
      <c r="A170" t="s">
        <v>168</v>
      </c>
      <c r="B170">
        <v>13196</v>
      </c>
      <c r="C170">
        <v>6845</v>
      </c>
      <c r="D170">
        <v>108746</v>
      </c>
    </row>
    <row r="171" spans="1:4" x14ac:dyDescent="0.25">
      <c r="A171" t="s">
        <v>169</v>
      </c>
      <c r="B171">
        <v>14924</v>
      </c>
      <c r="C171">
        <v>10106</v>
      </c>
      <c r="D171">
        <v>41229</v>
      </c>
    </row>
    <row r="172" spans="1:4" x14ac:dyDescent="0.25">
      <c r="A172" t="s">
        <v>170</v>
      </c>
      <c r="B172">
        <v>20996</v>
      </c>
      <c r="C172">
        <v>13850</v>
      </c>
      <c r="D172">
        <v>49767</v>
      </c>
    </row>
    <row r="173" spans="1:4" x14ac:dyDescent="0.25">
      <c r="A173" t="s">
        <v>171</v>
      </c>
      <c r="B173">
        <v>14158</v>
      </c>
      <c r="C173">
        <v>-11836</v>
      </c>
      <c r="D173">
        <v>-5199</v>
      </c>
    </row>
    <row r="174" spans="1:4" x14ac:dyDescent="0.25">
      <c r="A174" t="s">
        <v>172</v>
      </c>
      <c r="B174">
        <v>11507</v>
      </c>
      <c r="C174">
        <v>-6154</v>
      </c>
      <c r="D174">
        <v>-19440</v>
      </c>
    </row>
    <row r="175" spans="1:4" x14ac:dyDescent="0.25">
      <c r="A175" t="s">
        <v>173</v>
      </c>
      <c r="B175">
        <v>21007</v>
      </c>
      <c r="C175">
        <v>13396</v>
      </c>
      <c r="D175">
        <v>-7979</v>
      </c>
    </row>
    <row r="176" spans="1:4" x14ac:dyDescent="0.25">
      <c r="A176" t="s">
        <v>174</v>
      </c>
      <c r="B176">
        <v>16803</v>
      </c>
      <c r="C176">
        <v>6005</v>
      </c>
      <c r="D176">
        <v>62876</v>
      </c>
    </row>
    <row r="177" spans="1:4" x14ac:dyDescent="0.25">
      <c r="A177" t="s">
        <v>175</v>
      </c>
      <c r="B177">
        <v>26250</v>
      </c>
      <c r="C177">
        <v>15034</v>
      </c>
      <c r="D177">
        <v>59891</v>
      </c>
    </row>
    <row r="178" spans="1:4" x14ac:dyDescent="0.25">
      <c r="A178" t="s">
        <v>176</v>
      </c>
      <c r="B178">
        <v>14612</v>
      </c>
      <c r="C178">
        <v>25357</v>
      </c>
      <c r="D178">
        <v>100471</v>
      </c>
    </row>
    <row r="179" spans="1:4" x14ac:dyDescent="0.25">
      <c r="A179" t="s">
        <v>177</v>
      </c>
      <c r="B179">
        <v>5345</v>
      </c>
      <c r="C179">
        <v>1176</v>
      </c>
      <c r="D179">
        <v>-33023</v>
      </c>
    </row>
    <row r="180" spans="1:4" x14ac:dyDescent="0.25">
      <c r="A180" t="s">
        <v>178</v>
      </c>
      <c r="B180">
        <v>10776</v>
      </c>
      <c r="C180">
        <v>1806</v>
      </c>
      <c r="D180">
        <v>-84934</v>
      </c>
    </row>
    <row r="181" spans="1:4" x14ac:dyDescent="0.25">
      <c r="A181" t="s">
        <v>179</v>
      </c>
      <c r="B181">
        <v>7714</v>
      </c>
      <c r="C181">
        <v>10790</v>
      </c>
      <c r="D181">
        <v>-8101</v>
      </c>
    </row>
    <row r="182" spans="1:4" x14ac:dyDescent="0.25">
      <c r="A182" t="s">
        <v>180</v>
      </c>
      <c r="B182">
        <v>12519</v>
      </c>
      <c r="C182">
        <v>24366</v>
      </c>
      <c r="D182">
        <v>70668</v>
      </c>
    </row>
    <row r="183" spans="1:4" x14ac:dyDescent="0.25">
      <c r="A183" t="s">
        <v>181</v>
      </c>
      <c r="B183">
        <v>19181</v>
      </c>
      <c r="C183">
        <v>2969</v>
      </c>
      <c r="D183">
        <v>-4418</v>
      </c>
    </row>
    <row r="184" spans="1:4" x14ac:dyDescent="0.25">
      <c r="A184" t="s">
        <v>182</v>
      </c>
      <c r="B184">
        <v>18908</v>
      </c>
      <c r="C184">
        <v>29706</v>
      </c>
      <c r="D184">
        <v>75690</v>
      </c>
    </row>
    <row r="185" spans="1:4" x14ac:dyDescent="0.25">
      <c r="A185" t="s">
        <v>183</v>
      </c>
      <c r="B185">
        <v>5825</v>
      </c>
      <c r="C185">
        <v>-14551</v>
      </c>
      <c r="D185">
        <v>16928</v>
      </c>
    </row>
    <row r="186" spans="1:4" x14ac:dyDescent="0.25">
      <c r="A186" t="s">
        <v>184</v>
      </c>
      <c r="B186">
        <v>12421</v>
      </c>
      <c r="C186">
        <v>4713</v>
      </c>
      <c r="D186">
        <v>-40312</v>
      </c>
    </row>
    <row r="187" spans="1:4" x14ac:dyDescent="0.25">
      <c r="A187" t="s">
        <v>185</v>
      </c>
      <c r="B187">
        <v>20102</v>
      </c>
      <c r="C187">
        <v>36396</v>
      </c>
      <c r="D187">
        <v>36699</v>
      </c>
    </row>
    <row r="188" spans="1:4" x14ac:dyDescent="0.25">
      <c r="A188" t="s">
        <v>186</v>
      </c>
      <c r="B188">
        <v>12277</v>
      </c>
      <c r="C188">
        <v>954</v>
      </c>
      <c r="D188">
        <v>-11563</v>
      </c>
    </row>
    <row r="189" spans="1:4" x14ac:dyDescent="0.25">
      <c r="A189" t="s">
        <v>187</v>
      </c>
      <c r="B189">
        <v>20452</v>
      </c>
      <c r="C189">
        <v>17603</v>
      </c>
      <c r="D189">
        <v>-61977</v>
      </c>
    </row>
    <row r="190" spans="1:4" x14ac:dyDescent="0.25">
      <c r="A190" t="s">
        <v>188</v>
      </c>
      <c r="B190">
        <v>16597</v>
      </c>
      <c r="C190">
        <v>37393</v>
      </c>
      <c r="D190">
        <v>52843</v>
      </c>
    </row>
    <row r="191" spans="1:4" x14ac:dyDescent="0.25">
      <c r="A191" t="s">
        <v>189</v>
      </c>
      <c r="B191">
        <v>3185</v>
      </c>
      <c r="C191">
        <v>11658</v>
      </c>
      <c r="D191">
        <v>54431</v>
      </c>
    </row>
    <row r="192" spans="1:4" x14ac:dyDescent="0.25">
      <c r="A192" t="s">
        <v>190</v>
      </c>
      <c r="B192">
        <v>8536</v>
      </c>
      <c r="C192">
        <v>7697</v>
      </c>
      <c r="D192">
        <v>34502</v>
      </c>
    </row>
    <row r="193" spans="1:4" x14ac:dyDescent="0.25">
      <c r="A193" t="s">
        <v>191</v>
      </c>
      <c r="B193">
        <v>24435</v>
      </c>
      <c r="C193">
        <v>18398</v>
      </c>
      <c r="D193">
        <v>34946</v>
      </c>
    </row>
    <row r="194" spans="1:4" x14ac:dyDescent="0.25">
      <c r="A194" t="s">
        <v>192</v>
      </c>
      <c r="B194">
        <v>10181</v>
      </c>
      <c r="C194">
        <v>31596</v>
      </c>
      <c r="D194">
        <v>55463</v>
      </c>
    </row>
    <row r="195" spans="1:4" x14ac:dyDescent="0.25">
      <c r="A195" t="s">
        <v>193</v>
      </c>
      <c r="B195">
        <v>22867</v>
      </c>
      <c r="C195">
        <v>11491</v>
      </c>
      <c r="D195">
        <v>10102</v>
      </c>
    </row>
    <row r="196" spans="1:4" x14ac:dyDescent="0.25">
      <c r="A196" t="s">
        <v>194</v>
      </c>
      <c r="B196">
        <v>21052</v>
      </c>
      <c r="C196">
        <v>42134</v>
      </c>
      <c r="D196">
        <v>5213</v>
      </c>
    </row>
    <row r="197" spans="1:4" x14ac:dyDescent="0.25">
      <c r="A197" t="s">
        <v>195</v>
      </c>
      <c r="B197">
        <v>10811</v>
      </c>
      <c r="C197">
        <v>8984</v>
      </c>
      <c r="D197">
        <v>37655</v>
      </c>
    </row>
    <row r="198" spans="1:4" x14ac:dyDescent="0.25">
      <c r="A198" t="s">
        <v>196</v>
      </c>
      <c r="B198">
        <v>9571</v>
      </c>
      <c r="C198">
        <v>18655</v>
      </c>
      <c r="D198">
        <v>-79105</v>
      </c>
    </row>
    <row r="199" spans="1:4" x14ac:dyDescent="0.25">
      <c r="A199" t="s">
        <v>197</v>
      </c>
      <c r="B199">
        <v>23710</v>
      </c>
      <c r="C199">
        <v>28921</v>
      </c>
      <c r="D199">
        <v>-69804</v>
      </c>
    </row>
    <row r="200" spans="1:4" x14ac:dyDescent="0.25">
      <c r="A200" t="s">
        <v>198</v>
      </c>
      <c r="B200">
        <v>15161</v>
      </c>
      <c r="C200">
        <v>7282</v>
      </c>
      <c r="D200">
        <v>72874</v>
      </c>
    </row>
    <row r="201" spans="1:4" x14ac:dyDescent="0.25">
      <c r="A201" t="s">
        <v>199</v>
      </c>
      <c r="B201">
        <v>16388</v>
      </c>
      <c r="C201">
        <v>31170</v>
      </c>
      <c r="D201">
        <v>-33113</v>
      </c>
    </row>
    <row r="202" spans="1:4" x14ac:dyDescent="0.25">
      <c r="A202" t="s">
        <v>200</v>
      </c>
      <c r="B202">
        <v>25302</v>
      </c>
      <c r="C202">
        <v>27889</v>
      </c>
      <c r="D202">
        <v>65022</v>
      </c>
    </row>
    <row r="203" spans="1:4" x14ac:dyDescent="0.25">
      <c r="A203" t="s">
        <v>201</v>
      </c>
      <c r="B203">
        <v>11965</v>
      </c>
      <c r="C203">
        <v>16048</v>
      </c>
      <c r="D203">
        <v>-25985</v>
      </c>
    </row>
    <row r="204" spans="1:4" x14ac:dyDescent="0.25">
      <c r="A204" t="s">
        <v>202</v>
      </c>
      <c r="B204">
        <v>9478</v>
      </c>
      <c r="C204">
        <v>25573</v>
      </c>
      <c r="D204">
        <v>14407</v>
      </c>
    </row>
    <row r="205" spans="1:4" x14ac:dyDescent="0.25">
      <c r="A205" t="s">
        <v>203</v>
      </c>
      <c r="B205">
        <v>24222</v>
      </c>
      <c r="C205">
        <v>17281</v>
      </c>
      <c r="D205">
        <v>-89712</v>
      </c>
    </row>
    <row r="206" spans="1:4" x14ac:dyDescent="0.25">
      <c r="A206" t="s">
        <v>204</v>
      </c>
      <c r="B206">
        <v>22398</v>
      </c>
      <c r="C206">
        <v>29888</v>
      </c>
      <c r="D206">
        <v>70708</v>
      </c>
    </row>
    <row r="207" spans="1:4" x14ac:dyDescent="0.25">
      <c r="A207" t="s">
        <v>205</v>
      </c>
      <c r="B207">
        <v>20428</v>
      </c>
      <c r="C207">
        <v>23538</v>
      </c>
      <c r="D207">
        <v>67831</v>
      </c>
    </row>
    <row r="208" spans="1:4" x14ac:dyDescent="0.25">
      <c r="A208" t="s">
        <v>206</v>
      </c>
      <c r="B208">
        <v>25210</v>
      </c>
      <c r="C208">
        <v>12972</v>
      </c>
      <c r="D208">
        <v>62778</v>
      </c>
    </row>
    <row r="209" spans="1:4" x14ac:dyDescent="0.25">
      <c r="A209" t="s">
        <v>207</v>
      </c>
      <c r="B209">
        <v>10634</v>
      </c>
      <c r="C209">
        <v>-14192</v>
      </c>
      <c r="D209">
        <v>65295</v>
      </c>
    </row>
    <row r="210" spans="1:4" x14ac:dyDescent="0.25">
      <c r="A210" t="s">
        <v>208</v>
      </c>
      <c r="B210">
        <v>23192</v>
      </c>
      <c r="C210">
        <v>18659</v>
      </c>
      <c r="D210">
        <v>-6989</v>
      </c>
    </row>
    <row r="211" spans="1:4" x14ac:dyDescent="0.25">
      <c r="A211" t="s">
        <v>209</v>
      </c>
      <c r="B211">
        <v>33223</v>
      </c>
      <c r="C211">
        <v>47279</v>
      </c>
      <c r="D211">
        <v>35083</v>
      </c>
    </row>
    <row r="212" spans="1:4" x14ac:dyDescent="0.25">
      <c r="A212" t="s">
        <v>210</v>
      </c>
      <c r="B212">
        <v>23157</v>
      </c>
      <c r="C212">
        <v>8322</v>
      </c>
      <c r="D212">
        <v>-17885</v>
      </c>
    </row>
    <row r="213" spans="1:4" x14ac:dyDescent="0.25">
      <c r="A213" t="s">
        <v>211</v>
      </c>
      <c r="B213">
        <v>14338</v>
      </c>
      <c r="C213">
        <v>10508</v>
      </c>
      <c r="D213">
        <v>23874</v>
      </c>
    </row>
    <row r="214" spans="1:4" x14ac:dyDescent="0.25">
      <c r="A214" t="s">
        <v>212</v>
      </c>
      <c r="B214">
        <v>19819</v>
      </c>
      <c r="C214">
        <v>4792</v>
      </c>
      <c r="D214">
        <v>-78653</v>
      </c>
    </row>
    <row r="215" spans="1:4" x14ac:dyDescent="0.25">
      <c r="A215" t="s">
        <v>213</v>
      </c>
      <c r="B215">
        <v>3373</v>
      </c>
      <c r="C215">
        <v>-14153</v>
      </c>
      <c r="D215">
        <v>-146791</v>
      </c>
    </row>
    <row r="216" spans="1:4" x14ac:dyDescent="0.25">
      <c r="A216" t="s">
        <v>214</v>
      </c>
      <c r="B216">
        <v>45278</v>
      </c>
      <c r="C216">
        <v>20521</v>
      </c>
      <c r="D216">
        <v>242487</v>
      </c>
    </row>
    <row r="217" spans="1:4" x14ac:dyDescent="0.25">
      <c r="A217" t="s">
        <v>215</v>
      </c>
      <c r="B217">
        <v>33533</v>
      </c>
      <c r="C217">
        <v>26914</v>
      </c>
      <c r="D217">
        <v>-71912</v>
      </c>
    </row>
    <row r="218" spans="1:4" x14ac:dyDescent="0.25">
      <c r="A218" t="s">
        <v>216</v>
      </c>
      <c r="B218">
        <v>17637</v>
      </c>
      <c r="C218">
        <v>25557</v>
      </c>
      <c r="D218">
        <v>61320</v>
      </c>
    </row>
    <row r="219" spans="1:4" x14ac:dyDescent="0.25">
      <c r="A219" t="s">
        <v>217</v>
      </c>
      <c r="B219">
        <v>18928</v>
      </c>
      <c r="C219">
        <v>16101</v>
      </c>
      <c r="D219">
        <v>111259</v>
      </c>
    </row>
    <row r="220" spans="1:4" x14ac:dyDescent="0.25">
      <c r="A220" t="s">
        <v>218</v>
      </c>
      <c r="B220">
        <v>22666</v>
      </c>
      <c r="C220">
        <v>18451</v>
      </c>
      <c r="D220">
        <v>21359</v>
      </c>
    </row>
    <row r="221" spans="1:4" x14ac:dyDescent="0.25">
      <c r="A221" t="s">
        <v>219</v>
      </c>
      <c r="B221">
        <v>8712</v>
      </c>
      <c r="C221">
        <v>-9153</v>
      </c>
      <c r="D221">
        <v>48456</v>
      </c>
    </row>
    <row r="222" spans="1:4" x14ac:dyDescent="0.25">
      <c r="A222" t="s">
        <v>220</v>
      </c>
      <c r="B222">
        <v>17421</v>
      </c>
      <c r="C222">
        <v>20579</v>
      </c>
      <c r="D222">
        <v>-68981</v>
      </c>
    </row>
    <row r="223" spans="1:4" x14ac:dyDescent="0.25">
      <c r="A223" t="s">
        <v>221</v>
      </c>
      <c r="B223">
        <v>29025</v>
      </c>
      <c r="C223">
        <v>30415</v>
      </c>
      <c r="D223">
        <v>60800</v>
      </c>
    </row>
    <row r="224" spans="1:4" x14ac:dyDescent="0.25">
      <c r="A224" t="s">
        <v>222</v>
      </c>
      <c r="B224">
        <v>13128</v>
      </c>
      <c r="C224">
        <v>4573</v>
      </c>
      <c r="D224">
        <v>4721</v>
      </c>
    </row>
    <row r="225" spans="1:4" x14ac:dyDescent="0.25">
      <c r="A225" t="s">
        <v>223</v>
      </c>
      <c r="B225">
        <v>22940</v>
      </c>
      <c r="C225">
        <v>11071</v>
      </c>
      <c r="D225">
        <v>28098</v>
      </c>
    </row>
    <row r="226" spans="1:4" x14ac:dyDescent="0.25">
      <c r="A226" t="s">
        <v>224</v>
      </c>
      <c r="B226">
        <v>13300</v>
      </c>
      <c r="C226">
        <v>13222</v>
      </c>
      <c r="D226">
        <v>-10221</v>
      </c>
    </row>
    <row r="227" spans="1:4" x14ac:dyDescent="0.25">
      <c r="A227" t="s">
        <v>225</v>
      </c>
      <c r="B227">
        <v>9202</v>
      </c>
      <c r="C227">
        <v>9855</v>
      </c>
      <c r="D227">
        <v>12728</v>
      </c>
    </row>
    <row r="228" spans="1:4" x14ac:dyDescent="0.25">
      <c r="A228" t="s">
        <v>226</v>
      </c>
      <c r="B228">
        <v>4443</v>
      </c>
      <c r="C228">
        <v>8714</v>
      </c>
      <c r="D228">
        <v>66603</v>
      </c>
    </row>
    <row r="229" spans="1:4" x14ac:dyDescent="0.25">
      <c r="A229" t="s">
        <v>227</v>
      </c>
      <c r="B229">
        <v>32760</v>
      </c>
      <c r="C229">
        <v>32519</v>
      </c>
      <c r="D229">
        <v>-9121</v>
      </c>
    </row>
    <row r="230" spans="1:4" x14ac:dyDescent="0.25">
      <c r="A230" t="s">
        <v>228</v>
      </c>
      <c r="B230">
        <v>10908</v>
      </c>
      <c r="C230">
        <v>11961</v>
      </c>
      <c r="D230">
        <v>47986</v>
      </c>
    </row>
    <row r="231" spans="1:4" x14ac:dyDescent="0.25">
      <c r="A231" t="s">
        <v>229</v>
      </c>
      <c r="B231">
        <v>19894</v>
      </c>
      <c r="C231">
        <v>19632</v>
      </c>
      <c r="D231">
        <v>51319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1"/>
  <sheetViews>
    <sheetView workbookViewId="0">
      <selection activeCell="B1" sqref="B1:B1048576"/>
    </sheetView>
  </sheetViews>
  <sheetFormatPr baseColWidth="10" defaultColWidth="11.42578125" defaultRowHeight="15" x14ac:dyDescent="0.25"/>
  <cols>
    <col min="3" max="3" width="19.7109375" customWidth="1"/>
    <col min="4" max="4" width="15" customWidth="1"/>
    <col min="5" max="5" width="15.28515625" customWidth="1"/>
  </cols>
  <sheetData>
    <row r="1" spans="1:5" x14ac:dyDescent="0.25">
      <c r="C1" t="s">
        <v>230</v>
      </c>
      <c r="D1" t="s">
        <v>231</v>
      </c>
      <c r="E1" t="s">
        <v>232</v>
      </c>
    </row>
    <row r="2" spans="1:5" x14ac:dyDescent="0.25">
      <c r="A2">
        <v>230</v>
      </c>
      <c r="B2" t="s">
        <v>229</v>
      </c>
      <c r="C2">
        <v>19894</v>
      </c>
      <c r="D2">
        <v>19632</v>
      </c>
      <c r="E2">
        <v>51319</v>
      </c>
    </row>
    <row r="3" spans="1:5" x14ac:dyDescent="0.25">
      <c r="A3">
        <v>229</v>
      </c>
      <c r="B3" t="s">
        <v>228</v>
      </c>
      <c r="C3">
        <v>10908</v>
      </c>
      <c r="D3">
        <v>11961</v>
      </c>
      <c r="E3">
        <v>47986</v>
      </c>
    </row>
    <row r="4" spans="1:5" x14ac:dyDescent="0.25">
      <c r="A4">
        <v>228</v>
      </c>
      <c r="B4" t="s">
        <v>227</v>
      </c>
      <c r="C4">
        <v>32760</v>
      </c>
      <c r="D4">
        <v>32519</v>
      </c>
      <c r="E4">
        <v>-9121</v>
      </c>
    </row>
    <row r="5" spans="1:5" x14ac:dyDescent="0.25">
      <c r="A5">
        <v>227</v>
      </c>
      <c r="B5" t="s">
        <v>226</v>
      </c>
      <c r="C5">
        <v>4443</v>
      </c>
      <c r="D5">
        <v>8714</v>
      </c>
      <c r="E5">
        <v>66603</v>
      </c>
    </row>
    <row r="6" spans="1:5" x14ac:dyDescent="0.25">
      <c r="A6">
        <v>226</v>
      </c>
      <c r="B6" t="s">
        <v>225</v>
      </c>
      <c r="C6">
        <v>9202</v>
      </c>
      <c r="D6">
        <v>9855</v>
      </c>
      <c r="E6">
        <v>12728</v>
      </c>
    </row>
    <row r="7" spans="1:5" x14ac:dyDescent="0.25">
      <c r="A7">
        <v>225</v>
      </c>
      <c r="B7" t="s">
        <v>224</v>
      </c>
      <c r="C7">
        <v>13300</v>
      </c>
      <c r="D7">
        <v>13222</v>
      </c>
      <c r="E7">
        <v>-10221</v>
      </c>
    </row>
    <row r="8" spans="1:5" x14ac:dyDescent="0.25">
      <c r="A8">
        <v>224</v>
      </c>
      <c r="B8" t="s">
        <v>223</v>
      </c>
      <c r="C8">
        <v>22940</v>
      </c>
      <c r="D8">
        <v>11071</v>
      </c>
      <c r="E8">
        <v>28098</v>
      </c>
    </row>
    <row r="9" spans="1:5" x14ac:dyDescent="0.25">
      <c r="A9">
        <v>223</v>
      </c>
      <c r="B9" t="s">
        <v>222</v>
      </c>
      <c r="C9">
        <v>13128</v>
      </c>
      <c r="D9">
        <v>4573</v>
      </c>
      <c r="E9">
        <v>4721</v>
      </c>
    </row>
    <row r="10" spans="1:5" x14ac:dyDescent="0.25">
      <c r="A10">
        <v>222</v>
      </c>
      <c r="B10" t="s">
        <v>221</v>
      </c>
      <c r="C10">
        <v>29025</v>
      </c>
      <c r="D10">
        <v>30415</v>
      </c>
      <c r="E10">
        <v>60800</v>
      </c>
    </row>
    <row r="11" spans="1:5" x14ac:dyDescent="0.25">
      <c r="A11">
        <v>221</v>
      </c>
      <c r="B11" t="s">
        <v>220</v>
      </c>
      <c r="C11">
        <v>17421</v>
      </c>
      <c r="D11">
        <v>20579</v>
      </c>
      <c r="E11">
        <v>-68981</v>
      </c>
    </row>
    <row r="12" spans="1:5" x14ac:dyDescent="0.25">
      <c r="A12">
        <v>220</v>
      </c>
      <c r="B12" t="s">
        <v>219</v>
      </c>
      <c r="C12">
        <v>8712</v>
      </c>
      <c r="D12">
        <v>-9153</v>
      </c>
      <c r="E12">
        <v>48456</v>
      </c>
    </row>
    <row r="13" spans="1:5" x14ac:dyDescent="0.25">
      <c r="A13">
        <v>219</v>
      </c>
      <c r="B13" t="s">
        <v>218</v>
      </c>
      <c r="C13">
        <v>22666</v>
      </c>
      <c r="D13">
        <v>18451</v>
      </c>
      <c r="E13">
        <v>21359</v>
      </c>
    </row>
    <row r="14" spans="1:5" x14ac:dyDescent="0.25">
      <c r="A14">
        <v>218</v>
      </c>
      <c r="B14" t="s">
        <v>217</v>
      </c>
      <c r="C14">
        <v>18928</v>
      </c>
      <c r="D14">
        <v>16101</v>
      </c>
      <c r="E14">
        <v>111259</v>
      </c>
    </row>
    <row r="15" spans="1:5" x14ac:dyDescent="0.25">
      <c r="A15">
        <v>217</v>
      </c>
      <c r="B15" t="s">
        <v>216</v>
      </c>
      <c r="C15">
        <v>17637</v>
      </c>
      <c r="D15">
        <v>25557</v>
      </c>
      <c r="E15">
        <v>61320</v>
      </c>
    </row>
    <row r="16" spans="1:5" x14ac:dyDescent="0.25">
      <c r="A16">
        <v>216</v>
      </c>
      <c r="B16" t="s">
        <v>215</v>
      </c>
      <c r="C16">
        <v>33533</v>
      </c>
      <c r="D16">
        <v>26914</v>
      </c>
      <c r="E16">
        <v>-71912</v>
      </c>
    </row>
    <row r="17" spans="1:5" x14ac:dyDescent="0.25">
      <c r="A17">
        <v>215</v>
      </c>
      <c r="B17" t="s">
        <v>214</v>
      </c>
      <c r="C17">
        <v>45278</v>
      </c>
      <c r="D17">
        <v>20521</v>
      </c>
      <c r="E17">
        <v>242487</v>
      </c>
    </row>
    <row r="18" spans="1:5" x14ac:dyDescent="0.25">
      <c r="A18">
        <v>214</v>
      </c>
      <c r="B18" t="s">
        <v>213</v>
      </c>
      <c r="C18">
        <v>3373</v>
      </c>
      <c r="D18">
        <v>-14153</v>
      </c>
      <c r="E18">
        <v>-146791</v>
      </c>
    </row>
    <row r="19" spans="1:5" x14ac:dyDescent="0.25">
      <c r="A19">
        <v>213</v>
      </c>
      <c r="B19" t="s">
        <v>212</v>
      </c>
      <c r="C19">
        <v>19819</v>
      </c>
      <c r="D19">
        <v>4792</v>
      </c>
      <c r="E19">
        <v>-78653</v>
      </c>
    </row>
    <row r="20" spans="1:5" x14ac:dyDescent="0.25">
      <c r="A20">
        <v>212</v>
      </c>
      <c r="B20" t="s">
        <v>211</v>
      </c>
      <c r="C20">
        <v>14338</v>
      </c>
      <c r="D20">
        <v>10508</v>
      </c>
      <c r="E20">
        <v>23874</v>
      </c>
    </row>
    <row r="21" spans="1:5" x14ac:dyDescent="0.25">
      <c r="A21">
        <v>211</v>
      </c>
      <c r="B21" t="s">
        <v>210</v>
      </c>
      <c r="C21">
        <v>23157</v>
      </c>
      <c r="D21">
        <v>8322</v>
      </c>
      <c r="E21">
        <v>-17885</v>
      </c>
    </row>
    <row r="22" spans="1:5" x14ac:dyDescent="0.25">
      <c r="A22">
        <v>210</v>
      </c>
      <c r="B22" t="s">
        <v>209</v>
      </c>
      <c r="C22">
        <v>33223</v>
      </c>
      <c r="D22">
        <v>47279</v>
      </c>
      <c r="E22">
        <v>35083</v>
      </c>
    </row>
    <row r="23" spans="1:5" x14ac:dyDescent="0.25">
      <c r="A23">
        <v>209</v>
      </c>
      <c r="B23" t="s">
        <v>208</v>
      </c>
      <c r="C23">
        <v>23192</v>
      </c>
      <c r="D23">
        <v>18659</v>
      </c>
      <c r="E23">
        <v>-6989</v>
      </c>
    </row>
    <row r="24" spans="1:5" x14ac:dyDescent="0.25">
      <c r="A24">
        <v>208</v>
      </c>
      <c r="B24" t="s">
        <v>207</v>
      </c>
      <c r="C24">
        <v>10634</v>
      </c>
      <c r="D24">
        <v>-14192</v>
      </c>
      <c r="E24">
        <v>65295</v>
      </c>
    </row>
    <row r="25" spans="1:5" x14ac:dyDescent="0.25">
      <c r="A25">
        <v>207</v>
      </c>
      <c r="B25" t="s">
        <v>206</v>
      </c>
      <c r="C25">
        <v>25210</v>
      </c>
      <c r="D25">
        <v>12972</v>
      </c>
      <c r="E25">
        <v>62778</v>
      </c>
    </row>
    <row r="26" spans="1:5" x14ac:dyDescent="0.25">
      <c r="A26">
        <v>206</v>
      </c>
      <c r="B26" t="s">
        <v>205</v>
      </c>
      <c r="C26">
        <v>20428</v>
      </c>
      <c r="D26">
        <v>23538</v>
      </c>
      <c r="E26">
        <v>67831</v>
      </c>
    </row>
    <row r="27" spans="1:5" x14ac:dyDescent="0.25">
      <c r="A27">
        <v>205</v>
      </c>
      <c r="B27" t="s">
        <v>204</v>
      </c>
      <c r="C27">
        <v>22398</v>
      </c>
      <c r="D27">
        <v>29888</v>
      </c>
      <c r="E27">
        <v>70708</v>
      </c>
    </row>
    <row r="28" spans="1:5" x14ac:dyDescent="0.25">
      <c r="A28">
        <v>204</v>
      </c>
      <c r="B28" t="s">
        <v>203</v>
      </c>
      <c r="C28">
        <v>24222</v>
      </c>
      <c r="D28">
        <v>17281</v>
      </c>
      <c r="E28">
        <v>-89712</v>
      </c>
    </row>
    <row r="29" spans="1:5" x14ac:dyDescent="0.25">
      <c r="A29">
        <v>203</v>
      </c>
      <c r="B29" t="s">
        <v>202</v>
      </c>
      <c r="C29">
        <v>9478</v>
      </c>
      <c r="D29">
        <v>25573</v>
      </c>
      <c r="E29">
        <v>14407</v>
      </c>
    </row>
    <row r="30" spans="1:5" x14ac:dyDescent="0.25">
      <c r="A30">
        <v>202</v>
      </c>
      <c r="B30" t="s">
        <v>201</v>
      </c>
      <c r="C30">
        <v>11965</v>
      </c>
      <c r="D30">
        <v>16048</v>
      </c>
      <c r="E30">
        <v>-25985</v>
      </c>
    </row>
    <row r="31" spans="1:5" x14ac:dyDescent="0.25">
      <c r="A31">
        <v>201</v>
      </c>
      <c r="B31" t="s">
        <v>200</v>
      </c>
      <c r="C31">
        <v>25302</v>
      </c>
      <c r="D31">
        <v>27889</v>
      </c>
      <c r="E31">
        <v>65022</v>
      </c>
    </row>
    <row r="32" spans="1:5" x14ac:dyDescent="0.25">
      <c r="A32">
        <v>200</v>
      </c>
      <c r="B32" t="s">
        <v>199</v>
      </c>
      <c r="C32">
        <v>16388</v>
      </c>
      <c r="D32">
        <v>31170</v>
      </c>
      <c r="E32">
        <v>-33113</v>
      </c>
    </row>
    <row r="33" spans="1:5" x14ac:dyDescent="0.25">
      <c r="A33">
        <v>199</v>
      </c>
      <c r="B33" t="s">
        <v>198</v>
      </c>
      <c r="C33">
        <v>15161</v>
      </c>
      <c r="D33">
        <v>7282</v>
      </c>
      <c r="E33">
        <v>72874</v>
      </c>
    </row>
    <row r="34" spans="1:5" x14ac:dyDescent="0.25">
      <c r="A34">
        <v>198</v>
      </c>
      <c r="B34" t="s">
        <v>197</v>
      </c>
      <c r="C34">
        <v>23710</v>
      </c>
      <c r="D34">
        <v>28921</v>
      </c>
      <c r="E34">
        <v>-69804</v>
      </c>
    </row>
    <row r="35" spans="1:5" x14ac:dyDescent="0.25">
      <c r="A35">
        <v>197</v>
      </c>
      <c r="B35" t="s">
        <v>196</v>
      </c>
      <c r="C35">
        <v>9571</v>
      </c>
      <c r="D35">
        <v>18655</v>
      </c>
      <c r="E35">
        <v>-79105</v>
      </c>
    </row>
    <row r="36" spans="1:5" x14ac:dyDescent="0.25">
      <c r="A36">
        <v>196</v>
      </c>
      <c r="B36" t="s">
        <v>195</v>
      </c>
      <c r="C36">
        <v>10811</v>
      </c>
      <c r="D36">
        <v>8984</v>
      </c>
      <c r="E36">
        <v>37655</v>
      </c>
    </row>
    <row r="37" spans="1:5" x14ac:dyDescent="0.25">
      <c r="A37">
        <v>195</v>
      </c>
      <c r="B37" t="s">
        <v>194</v>
      </c>
      <c r="C37">
        <v>21052</v>
      </c>
      <c r="D37">
        <v>42134</v>
      </c>
      <c r="E37">
        <v>5213</v>
      </c>
    </row>
    <row r="38" spans="1:5" x14ac:dyDescent="0.25">
      <c r="A38">
        <v>194</v>
      </c>
      <c r="B38" t="s">
        <v>193</v>
      </c>
      <c r="C38">
        <v>22867</v>
      </c>
      <c r="D38">
        <v>11491</v>
      </c>
      <c r="E38">
        <v>10102</v>
      </c>
    </row>
    <row r="39" spans="1:5" x14ac:dyDescent="0.25">
      <c r="A39">
        <v>193</v>
      </c>
      <c r="B39" t="s">
        <v>192</v>
      </c>
      <c r="C39">
        <v>10181</v>
      </c>
      <c r="D39">
        <v>31596</v>
      </c>
      <c r="E39">
        <v>55463</v>
      </c>
    </row>
    <row r="40" spans="1:5" x14ac:dyDescent="0.25">
      <c r="A40">
        <v>192</v>
      </c>
      <c r="B40" t="s">
        <v>191</v>
      </c>
      <c r="C40">
        <v>24435</v>
      </c>
      <c r="D40">
        <v>18398</v>
      </c>
      <c r="E40">
        <v>34946</v>
      </c>
    </row>
    <row r="41" spans="1:5" x14ac:dyDescent="0.25">
      <c r="A41">
        <v>191</v>
      </c>
      <c r="B41" t="s">
        <v>190</v>
      </c>
      <c r="C41">
        <v>8536</v>
      </c>
      <c r="D41">
        <v>7697</v>
      </c>
      <c r="E41">
        <v>34502</v>
      </c>
    </row>
    <row r="42" spans="1:5" x14ac:dyDescent="0.25">
      <c r="A42">
        <v>190</v>
      </c>
      <c r="B42" t="s">
        <v>189</v>
      </c>
      <c r="C42">
        <v>3185</v>
      </c>
      <c r="D42">
        <v>11658</v>
      </c>
      <c r="E42">
        <v>54431</v>
      </c>
    </row>
    <row r="43" spans="1:5" x14ac:dyDescent="0.25">
      <c r="A43">
        <v>189</v>
      </c>
      <c r="B43" t="s">
        <v>188</v>
      </c>
      <c r="C43">
        <v>16597</v>
      </c>
      <c r="D43">
        <v>37393</v>
      </c>
      <c r="E43">
        <v>52843</v>
      </c>
    </row>
    <row r="44" spans="1:5" x14ac:dyDescent="0.25">
      <c r="A44">
        <v>188</v>
      </c>
      <c r="B44" t="s">
        <v>187</v>
      </c>
      <c r="C44">
        <v>20452</v>
      </c>
      <c r="D44">
        <v>17603</v>
      </c>
      <c r="E44">
        <v>-61977</v>
      </c>
    </row>
    <row r="45" spans="1:5" x14ac:dyDescent="0.25">
      <c r="A45">
        <v>187</v>
      </c>
      <c r="B45" t="s">
        <v>186</v>
      </c>
      <c r="C45">
        <v>12277</v>
      </c>
      <c r="D45">
        <v>954</v>
      </c>
      <c r="E45">
        <v>-11563</v>
      </c>
    </row>
    <row r="46" spans="1:5" x14ac:dyDescent="0.25">
      <c r="A46">
        <v>186</v>
      </c>
      <c r="B46" t="s">
        <v>185</v>
      </c>
      <c r="C46">
        <v>20102</v>
      </c>
      <c r="D46">
        <v>36396</v>
      </c>
      <c r="E46">
        <v>36699</v>
      </c>
    </row>
    <row r="47" spans="1:5" x14ac:dyDescent="0.25">
      <c r="A47">
        <v>185</v>
      </c>
      <c r="B47" t="s">
        <v>184</v>
      </c>
      <c r="C47">
        <v>12421</v>
      </c>
      <c r="D47">
        <v>4713</v>
      </c>
      <c r="E47">
        <v>-40312</v>
      </c>
    </row>
    <row r="48" spans="1:5" x14ac:dyDescent="0.25">
      <c r="A48">
        <v>184</v>
      </c>
      <c r="B48" t="s">
        <v>183</v>
      </c>
      <c r="C48">
        <v>5825</v>
      </c>
      <c r="D48">
        <v>-14551</v>
      </c>
      <c r="E48">
        <v>16928</v>
      </c>
    </row>
    <row r="49" spans="1:5" x14ac:dyDescent="0.25">
      <c r="A49">
        <v>183</v>
      </c>
      <c r="B49" t="s">
        <v>182</v>
      </c>
      <c r="C49">
        <v>18908</v>
      </c>
      <c r="D49">
        <v>29706</v>
      </c>
      <c r="E49">
        <v>75690</v>
      </c>
    </row>
    <row r="50" spans="1:5" x14ac:dyDescent="0.25">
      <c r="A50">
        <v>182</v>
      </c>
      <c r="B50" t="s">
        <v>181</v>
      </c>
      <c r="C50">
        <v>19181</v>
      </c>
      <c r="D50">
        <v>2969</v>
      </c>
      <c r="E50">
        <v>-4418</v>
      </c>
    </row>
    <row r="51" spans="1:5" x14ac:dyDescent="0.25">
      <c r="A51">
        <v>181</v>
      </c>
      <c r="B51" t="s">
        <v>180</v>
      </c>
      <c r="C51">
        <v>12519</v>
      </c>
      <c r="D51">
        <v>24366</v>
      </c>
      <c r="E51">
        <v>70668</v>
      </c>
    </row>
    <row r="52" spans="1:5" x14ac:dyDescent="0.25">
      <c r="A52">
        <v>180</v>
      </c>
      <c r="B52" t="s">
        <v>179</v>
      </c>
      <c r="C52">
        <v>7714</v>
      </c>
      <c r="D52">
        <v>10790</v>
      </c>
      <c r="E52">
        <v>-8101</v>
      </c>
    </row>
    <row r="53" spans="1:5" x14ac:dyDescent="0.25">
      <c r="A53">
        <v>179</v>
      </c>
      <c r="B53" t="s">
        <v>178</v>
      </c>
      <c r="C53">
        <v>10776</v>
      </c>
      <c r="D53">
        <v>1806</v>
      </c>
      <c r="E53">
        <v>-84934</v>
      </c>
    </row>
    <row r="54" spans="1:5" x14ac:dyDescent="0.25">
      <c r="A54">
        <v>178</v>
      </c>
      <c r="B54" t="s">
        <v>177</v>
      </c>
      <c r="C54">
        <v>5345</v>
      </c>
      <c r="D54">
        <v>1176</v>
      </c>
      <c r="E54">
        <v>-33023</v>
      </c>
    </row>
    <row r="55" spans="1:5" x14ac:dyDescent="0.25">
      <c r="A55">
        <v>177</v>
      </c>
      <c r="B55" t="s">
        <v>176</v>
      </c>
      <c r="C55">
        <v>14612</v>
      </c>
      <c r="D55">
        <v>25357</v>
      </c>
      <c r="E55">
        <v>100471</v>
      </c>
    </row>
    <row r="56" spans="1:5" x14ac:dyDescent="0.25">
      <c r="A56">
        <v>176</v>
      </c>
      <c r="B56" t="s">
        <v>175</v>
      </c>
      <c r="C56">
        <v>26250</v>
      </c>
      <c r="D56">
        <v>15034</v>
      </c>
      <c r="E56">
        <v>59891</v>
      </c>
    </row>
    <row r="57" spans="1:5" x14ac:dyDescent="0.25">
      <c r="A57">
        <v>175</v>
      </c>
      <c r="B57" t="s">
        <v>174</v>
      </c>
      <c r="C57">
        <v>16803</v>
      </c>
      <c r="D57">
        <v>6005</v>
      </c>
      <c r="E57">
        <v>62876</v>
      </c>
    </row>
    <row r="58" spans="1:5" x14ac:dyDescent="0.25">
      <c r="A58">
        <v>174</v>
      </c>
      <c r="B58" t="s">
        <v>173</v>
      </c>
      <c r="C58">
        <v>21007</v>
      </c>
      <c r="D58">
        <v>13396</v>
      </c>
      <c r="E58">
        <v>-7979</v>
      </c>
    </row>
    <row r="59" spans="1:5" x14ac:dyDescent="0.25">
      <c r="A59">
        <v>173</v>
      </c>
      <c r="B59" t="s">
        <v>172</v>
      </c>
      <c r="C59">
        <v>11507</v>
      </c>
      <c r="D59">
        <v>-6154</v>
      </c>
      <c r="E59">
        <v>-19440</v>
      </c>
    </row>
    <row r="60" spans="1:5" x14ac:dyDescent="0.25">
      <c r="A60">
        <v>172</v>
      </c>
      <c r="B60" t="s">
        <v>171</v>
      </c>
      <c r="C60">
        <v>14158</v>
      </c>
      <c r="D60">
        <v>-11836</v>
      </c>
      <c r="E60">
        <v>-5199</v>
      </c>
    </row>
    <row r="61" spans="1:5" x14ac:dyDescent="0.25">
      <c r="A61">
        <v>171</v>
      </c>
      <c r="B61" t="s">
        <v>170</v>
      </c>
      <c r="C61">
        <v>20996</v>
      </c>
      <c r="D61">
        <v>13850</v>
      </c>
      <c r="E61">
        <v>49767</v>
      </c>
    </row>
    <row r="62" spans="1:5" x14ac:dyDescent="0.25">
      <c r="A62">
        <v>170</v>
      </c>
      <c r="B62" t="s">
        <v>169</v>
      </c>
      <c r="C62">
        <v>14924</v>
      </c>
      <c r="D62">
        <v>10106</v>
      </c>
      <c r="E62">
        <v>41229</v>
      </c>
    </row>
    <row r="63" spans="1:5" x14ac:dyDescent="0.25">
      <c r="A63">
        <v>169</v>
      </c>
      <c r="B63" t="s">
        <v>168</v>
      </c>
      <c r="C63">
        <v>13196</v>
      </c>
      <c r="D63">
        <v>6845</v>
      </c>
      <c r="E63">
        <v>108746</v>
      </c>
    </row>
    <row r="64" spans="1:5" x14ac:dyDescent="0.25">
      <c r="A64">
        <v>168</v>
      </c>
      <c r="B64" t="s">
        <v>167</v>
      </c>
      <c r="C64">
        <v>13467</v>
      </c>
      <c r="D64">
        <v>20642</v>
      </c>
      <c r="E64">
        <v>459</v>
      </c>
    </row>
    <row r="65" spans="1:5" x14ac:dyDescent="0.25">
      <c r="A65">
        <v>167</v>
      </c>
      <c r="B65" t="s">
        <v>166</v>
      </c>
      <c r="C65">
        <v>4912</v>
      </c>
      <c r="D65">
        <v>14317</v>
      </c>
      <c r="E65">
        <v>15743</v>
      </c>
    </row>
    <row r="66" spans="1:5" x14ac:dyDescent="0.25">
      <c r="A66">
        <v>166</v>
      </c>
      <c r="B66" t="s">
        <v>165</v>
      </c>
      <c r="C66">
        <v>17473</v>
      </c>
      <c r="D66">
        <v>7234</v>
      </c>
      <c r="E66">
        <v>50660</v>
      </c>
    </row>
    <row r="67" spans="1:5" x14ac:dyDescent="0.25">
      <c r="A67">
        <v>165</v>
      </c>
      <c r="B67" t="s">
        <v>164</v>
      </c>
      <c r="C67">
        <v>15350</v>
      </c>
      <c r="D67">
        <v>7358</v>
      </c>
      <c r="E67">
        <v>-19227</v>
      </c>
    </row>
    <row r="68" spans="1:5" x14ac:dyDescent="0.25">
      <c r="A68">
        <v>164</v>
      </c>
      <c r="B68" t="s">
        <v>163</v>
      </c>
      <c r="C68">
        <v>15192</v>
      </c>
      <c r="D68">
        <v>13629</v>
      </c>
      <c r="E68">
        <v>39700</v>
      </c>
    </row>
    <row r="69" spans="1:5" x14ac:dyDescent="0.25">
      <c r="A69">
        <v>163</v>
      </c>
      <c r="B69" t="s">
        <v>162</v>
      </c>
      <c r="C69">
        <v>18556</v>
      </c>
      <c r="D69">
        <v>3601</v>
      </c>
      <c r="E69">
        <v>100276</v>
      </c>
    </row>
    <row r="70" spans="1:5" x14ac:dyDescent="0.25">
      <c r="A70">
        <v>162</v>
      </c>
      <c r="B70" t="s">
        <v>161</v>
      </c>
      <c r="C70">
        <v>22910</v>
      </c>
      <c r="D70">
        <v>18992</v>
      </c>
      <c r="E70">
        <v>-56361</v>
      </c>
    </row>
    <row r="71" spans="1:5" x14ac:dyDescent="0.25">
      <c r="A71">
        <v>161</v>
      </c>
      <c r="B71" t="s">
        <v>160</v>
      </c>
      <c r="C71">
        <v>24086</v>
      </c>
      <c r="D71">
        <v>-2507</v>
      </c>
      <c r="E71">
        <v>-47320</v>
      </c>
    </row>
    <row r="72" spans="1:5" x14ac:dyDescent="0.25">
      <c r="A72">
        <v>160</v>
      </c>
      <c r="B72" t="s">
        <v>159</v>
      </c>
      <c r="C72">
        <v>11237</v>
      </c>
      <c r="D72">
        <v>3151</v>
      </c>
      <c r="E72">
        <v>14588</v>
      </c>
    </row>
    <row r="73" spans="1:5" x14ac:dyDescent="0.25">
      <c r="A73">
        <v>159</v>
      </c>
      <c r="B73" t="s">
        <v>158</v>
      </c>
      <c r="C73">
        <v>18505</v>
      </c>
      <c r="D73">
        <v>844</v>
      </c>
      <c r="E73">
        <v>42780</v>
      </c>
    </row>
    <row r="74" spans="1:5" x14ac:dyDescent="0.25">
      <c r="A74">
        <v>158</v>
      </c>
      <c r="B74" t="s">
        <v>157</v>
      </c>
      <c r="C74">
        <v>19493</v>
      </c>
      <c r="D74">
        <v>2546</v>
      </c>
      <c r="E74">
        <v>-57681</v>
      </c>
    </row>
    <row r="75" spans="1:5" x14ac:dyDescent="0.25">
      <c r="A75">
        <v>157</v>
      </c>
      <c r="B75" t="s">
        <v>156</v>
      </c>
      <c r="C75">
        <v>16397</v>
      </c>
      <c r="D75">
        <v>18790</v>
      </c>
      <c r="E75">
        <v>79073</v>
      </c>
    </row>
    <row r="76" spans="1:5" x14ac:dyDescent="0.25">
      <c r="A76">
        <v>156</v>
      </c>
      <c r="B76" t="s">
        <v>155</v>
      </c>
      <c r="C76">
        <v>26961</v>
      </c>
      <c r="D76">
        <v>14477</v>
      </c>
      <c r="E76">
        <v>43988</v>
      </c>
    </row>
    <row r="77" spans="1:5" x14ac:dyDescent="0.25">
      <c r="A77">
        <v>155</v>
      </c>
      <c r="B77" t="s">
        <v>154</v>
      </c>
      <c r="C77">
        <v>7139</v>
      </c>
      <c r="D77">
        <v>5352</v>
      </c>
      <c r="E77">
        <v>-11622</v>
      </c>
    </row>
    <row r="78" spans="1:5" x14ac:dyDescent="0.25">
      <c r="A78">
        <v>154</v>
      </c>
      <c r="B78" t="s">
        <v>153</v>
      </c>
      <c r="C78">
        <v>15766</v>
      </c>
      <c r="D78">
        <v>2015</v>
      </c>
      <c r="E78">
        <v>1456</v>
      </c>
    </row>
    <row r="79" spans="1:5" x14ac:dyDescent="0.25">
      <c r="A79">
        <v>153</v>
      </c>
      <c r="B79" t="s">
        <v>152</v>
      </c>
      <c r="C79">
        <v>25319</v>
      </c>
      <c r="D79">
        <v>12842</v>
      </c>
      <c r="E79">
        <v>25932</v>
      </c>
    </row>
    <row r="80" spans="1:5" x14ac:dyDescent="0.25">
      <c r="A80">
        <v>152</v>
      </c>
      <c r="B80" t="s">
        <v>151</v>
      </c>
      <c r="C80">
        <v>23908</v>
      </c>
      <c r="D80">
        <v>21493</v>
      </c>
      <c r="E80">
        <v>107350</v>
      </c>
    </row>
    <row r="81" spans="1:5" x14ac:dyDescent="0.25">
      <c r="A81">
        <v>151</v>
      </c>
      <c r="B81" t="s">
        <v>150</v>
      </c>
      <c r="C81">
        <v>21760</v>
      </c>
      <c r="D81">
        <v>11208</v>
      </c>
      <c r="E81">
        <v>-68069</v>
      </c>
    </row>
    <row r="82" spans="1:5" x14ac:dyDescent="0.25">
      <c r="A82">
        <v>150</v>
      </c>
      <c r="B82" t="s">
        <v>149</v>
      </c>
      <c r="C82">
        <v>35163</v>
      </c>
      <c r="D82">
        <v>28403</v>
      </c>
      <c r="E82">
        <v>24230</v>
      </c>
    </row>
    <row r="83" spans="1:5" x14ac:dyDescent="0.25">
      <c r="A83">
        <v>149</v>
      </c>
      <c r="B83" t="s">
        <v>148</v>
      </c>
      <c r="C83">
        <v>26112</v>
      </c>
      <c r="D83">
        <v>9979</v>
      </c>
      <c r="E83">
        <v>64664</v>
      </c>
    </row>
    <row r="84" spans="1:5" x14ac:dyDescent="0.25">
      <c r="A84">
        <v>148</v>
      </c>
      <c r="B84" t="s">
        <v>147</v>
      </c>
      <c r="C84">
        <v>17056</v>
      </c>
      <c r="D84">
        <v>-5935</v>
      </c>
      <c r="E84">
        <v>-15703</v>
      </c>
    </row>
    <row r="85" spans="1:5" x14ac:dyDescent="0.25">
      <c r="A85">
        <v>147</v>
      </c>
      <c r="B85" t="s">
        <v>146</v>
      </c>
      <c r="C85">
        <v>29829</v>
      </c>
      <c r="D85">
        <v>12387</v>
      </c>
      <c r="E85">
        <v>21460</v>
      </c>
    </row>
    <row r="86" spans="1:5" x14ac:dyDescent="0.25">
      <c r="A86">
        <v>146</v>
      </c>
      <c r="B86" t="s">
        <v>145</v>
      </c>
      <c r="C86">
        <v>22589</v>
      </c>
      <c r="D86">
        <v>19907</v>
      </c>
      <c r="E86">
        <v>64676</v>
      </c>
    </row>
    <row r="87" spans="1:5" x14ac:dyDescent="0.25">
      <c r="A87">
        <v>145</v>
      </c>
      <c r="B87" t="s">
        <v>144</v>
      </c>
      <c r="C87">
        <v>22437</v>
      </c>
      <c r="D87">
        <v>23200</v>
      </c>
      <c r="E87">
        <v>-5951</v>
      </c>
    </row>
    <row r="88" spans="1:5" x14ac:dyDescent="0.25">
      <c r="A88">
        <v>144</v>
      </c>
      <c r="B88" t="s">
        <v>143</v>
      </c>
      <c r="C88">
        <v>28145</v>
      </c>
      <c r="D88">
        <v>20704</v>
      </c>
      <c r="E88">
        <v>80900</v>
      </c>
    </row>
    <row r="89" spans="1:5" x14ac:dyDescent="0.25">
      <c r="A89">
        <v>143</v>
      </c>
      <c r="B89" t="s">
        <v>142</v>
      </c>
      <c r="C89">
        <v>16162</v>
      </c>
      <c r="D89">
        <v>17561</v>
      </c>
      <c r="E89">
        <v>22210</v>
      </c>
    </row>
    <row r="90" spans="1:5" x14ac:dyDescent="0.25">
      <c r="A90">
        <v>142</v>
      </c>
      <c r="B90" t="s">
        <v>141</v>
      </c>
      <c r="C90">
        <v>16815</v>
      </c>
      <c r="D90">
        <v>2415</v>
      </c>
      <c r="E90">
        <v>45413</v>
      </c>
    </row>
    <row r="91" spans="1:5" x14ac:dyDescent="0.25">
      <c r="A91">
        <v>141</v>
      </c>
      <c r="B91" t="s">
        <v>140</v>
      </c>
      <c r="C91">
        <v>23202</v>
      </c>
      <c r="D91">
        <v>17749</v>
      </c>
      <c r="E91">
        <v>33095</v>
      </c>
    </row>
    <row r="92" spans="1:5" x14ac:dyDescent="0.25">
      <c r="A92">
        <v>140</v>
      </c>
      <c r="B92" t="s">
        <v>139</v>
      </c>
      <c r="C92">
        <v>26338</v>
      </c>
      <c r="D92">
        <v>27403</v>
      </c>
      <c r="E92">
        <v>121353</v>
      </c>
    </row>
    <row r="93" spans="1:5" x14ac:dyDescent="0.25">
      <c r="A93">
        <v>139</v>
      </c>
      <c r="B93" t="s">
        <v>138</v>
      </c>
      <c r="C93">
        <v>30830</v>
      </c>
      <c r="D93">
        <v>17251</v>
      </c>
      <c r="E93">
        <v>22896</v>
      </c>
    </row>
    <row r="94" spans="1:5" x14ac:dyDescent="0.25">
      <c r="A94">
        <v>138</v>
      </c>
      <c r="B94" t="s">
        <v>137</v>
      </c>
      <c r="C94">
        <v>45277</v>
      </c>
      <c r="D94">
        <v>38503</v>
      </c>
      <c r="E94">
        <v>-27981</v>
      </c>
    </row>
    <row r="95" spans="1:5" x14ac:dyDescent="0.25">
      <c r="A95">
        <v>137</v>
      </c>
      <c r="B95" t="s">
        <v>136</v>
      </c>
      <c r="C95">
        <v>35127</v>
      </c>
      <c r="D95">
        <v>27294</v>
      </c>
      <c r="E95">
        <v>13413</v>
      </c>
    </row>
    <row r="96" spans="1:5" x14ac:dyDescent="0.25">
      <c r="A96">
        <v>136</v>
      </c>
      <c r="B96" t="s">
        <v>135</v>
      </c>
      <c r="C96">
        <v>23785</v>
      </c>
      <c r="D96">
        <v>-11702</v>
      </c>
      <c r="E96">
        <v>-23750</v>
      </c>
    </row>
    <row r="97" spans="1:5" x14ac:dyDescent="0.25">
      <c r="A97">
        <v>135</v>
      </c>
      <c r="B97" t="s">
        <v>134</v>
      </c>
      <c r="C97">
        <v>31062</v>
      </c>
      <c r="D97">
        <v>25256</v>
      </c>
      <c r="E97">
        <v>27107</v>
      </c>
    </row>
    <row r="98" spans="1:5" x14ac:dyDescent="0.25">
      <c r="A98">
        <v>134</v>
      </c>
      <c r="B98" t="s">
        <v>133</v>
      </c>
      <c r="C98">
        <v>36201</v>
      </c>
      <c r="D98">
        <v>28727</v>
      </c>
      <c r="E98">
        <v>98420</v>
      </c>
    </row>
    <row r="99" spans="1:5" x14ac:dyDescent="0.25">
      <c r="A99">
        <v>133</v>
      </c>
      <c r="B99" t="s">
        <v>132</v>
      </c>
      <c r="C99">
        <v>31228</v>
      </c>
      <c r="D99">
        <v>31532</v>
      </c>
      <c r="E99">
        <v>21156</v>
      </c>
    </row>
    <row r="100" spans="1:5" x14ac:dyDescent="0.25">
      <c r="A100">
        <v>132</v>
      </c>
      <c r="B100" t="s">
        <v>131</v>
      </c>
      <c r="C100">
        <v>41497</v>
      </c>
      <c r="D100">
        <v>41018</v>
      </c>
      <c r="E100">
        <v>-105877</v>
      </c>
    </row>
    <row r="101" spans="1:5" x14ac:dyDescent="0.25">
      <c r="A101">
        <v>131</v>
      </c>
      <c r="B101" t="s">
        <v>130</v>
      </c>
      <c r="C101">
        <v>20403</v>
      </c>
      <c r="D101">
        <v>26089</v>
      </c>
      <c r="E101">
        <v>27749</v>
      </c>
    </row>
    <row r="102" spans="1:5" x14ac:dyDescent="0.25">
      <c r="A102">
        <v>130</v>
      </c>
      <c r="B102" t="s">
        <v>129</v>
      </c>
      <c r="C102">
        <v>20239</v>
      </c>
      <c r="D102">
        <v>38898</v>
      </c>
      <c r="E102">
        <v>4978</v>
      </c>
    </row>
    <row r="103" spans="1:5" x14ac:dyDescent="0.25">
      <c r="A103">
        <v>129</v>
      </c>
      <c r="B103" t="s">
        <v>128</v>
      </c>
      <c r="C103">
        <v>36470</v>
      </c>
      <c r="D103">
        <v>43116</v>
      </c>
      <c r="E103">
        <v>52221</v>
      </c>
    </row>
    <row r="104" spans="1:5" x14ac:dyDescent="0.25">
      <c r="A104">
        <v>128</v>
      </c>
      <c r="B104" t="s">
        <v>127</v>
      </c>
      <c r="C104">
        <v>29879</v>
      </c>
      <c r="D104">
        <v>45421</v>
      </c>
      <c r="E104">
        <v>116538</v>
      </c>
    </row>
    <row r="105" spans="1:5" x14ac:dyDescent="0.25">
      <c r="A105">
        <v>127</v>
      </c>
      <c r="B105" t="s">
        <v>126</v>
      </c>
      <c r="C105">
        <v>33659</v>
      </c>
      <c r="D105">
        <v>30488</v>
      </c>
      <c r="E105">
        <v>67894</v>
      </c>
    </row>
    <row r="106" spans="1:5" x14ac:dyDescent="0.25">
      <c r="A106">
        <v>126</v>
      </c>
      <c r="B106" t="s">
        <v>125</v>
      </c>
      <c r="C106">
        <v>43930</v>
      </c>
      <c r="D106">
        <v>45348</v>
      </c>
      <c r="E106">
        <v>-117548</v>
      </c>
    </row>
    <row r="107" spans="1:5" x14ac:dyDescent="0.25">
      <c r="A107">
        <v>125</v>
      </c>
      <c r="B107" t="s">
        <v>124</v>
      </c>
      <c r="C107">
        <v>32161</v>
      </c>
      <c r="D107">
        <v>43679</v>
      </c>
      <c r="E107">
        <v>41498</v>
      </c>
    </row>
    <row r="108" spans="1:5" x14ac:dyDescent="0.25">
      <c r="A108">
        <v>124</v>
      </c>
      <c r="B108" t="s">
        <v>123</v>
      </c>
      <c r="C108">
        <v>13803</v>
      </c>
      <c r="D108">
        <v>-4948</v>
      </c>
      <c r="E108">
        <v>1801</v>
      </c>
    </row>
    <row r="109" spans="1:5" x14ac:dyDescent="0.25">
      <c r="A109">
        <v>123</v>
      </c>
      <c r="B109" t="s">
        <v>122</v>
      </c>
      <c r="C109">
        <v>32325</v>
      </c>
      <c r="D109">
        <v>52657</v>
      </c>
      <c r="E109">
        <v>47330</v>
      </c>
    </row>
    <row r="110" spans="1:5" x14ac:dyDescent="0.25">
      <c r="A110">
        <v>122</v>
      </c>
      <c r="B110" t="s">
        <v>121</v>
      </c>
      <c r="C110">
        <v>20583</v>
      </c>
      <c r="D110">
        <v>37872</v>
      </c>
      <c r="E110">
        <v>31647</v>
      </c>
    </row>
    <row r="111" spans="1:5" x14ac:dyDescent="0.25">
      <c r="A111">
        <v>121</v>
      </c>
      <c r="B111" t="s">
        <v>120</v>
      </c>
      <c r="C111">
        <v>33787</v>
      </c>
      <c r="D111">
        <v>46412</v>
      </c>
      <c r="E111">
        <v>52300</v>
      </c>
    </row>
    <row r="112" spans="1:5" x14ac:dyDescent="0.25">
      <c r="A112">
        <v>120</v>
      </c>
      <c r="B112" t="s">
        <v>119</v>
      </c>
      <c r="C112">
        <v>27863</v>
      </c>
      <c r="D112">
        <v>40470</v>
      </c>
      <c r="E112">
        <v>85885</v>
      </c>
    </row>
    <row r="113" spans="1:5" x14ac:dyDescent="0.25">
      <c r="A113">
        <v>119</v>
      </c>
      <c r="B113" t="s">
        <v>118</v>
      </c>
      <c r="C113">
        <v>15421</v>
      </c>
      <c r="D113">
        <v>40146</v>
      </c>
      <c r="E113">
        <v>41296</v>
      </c>
    </row>
    <row r="114" spans="1:5" x14ac:dyDescent="0.25">
      <c r="A114">
        <v>118</v>
      </c>
      <c r="B114" t="s">
        <v>117</v>
      </c>
      <c r="C114">
        <v>22930</v>
      </c>
      <c r="D114">
        <v>22914</v>
      </c>
      <c r="E114">
        <v>36182</v>
      </c>
    </row>
    <row r="115" spans="1:5" x14ac:dyDescent="0.25">
      <c r="A115">
        <v>117</v>
      </c>
      <c r="B115" t="s">
        <v>116</v>
      </c>
      <c r="C115">
        <v>31475</v>
      </c>
      <c r="D115">
        <v>42251</v>
      </c>
      <c r="E115">
        <v>81334</v>
      </c>
    </row>
    <row r="116" spans="1:5" x14ac:dyDescent="0.25">
      <c r="A116">
        <v>116</v>
      </c>
      <c r="B116" t="s">
        <v>115</v>
      </c>
      <c r="C116">
        <v>16996</v>
      </c>
      <c r="D116">
        <v>41992</v>
      </c>
      <c r="E116">
        <v>80992</v>
      </c>
    </row>
    <row r="117" spans="1:5" x14ac:dyDescent="0.25">
      <c r="A117">
        <v>115</v>
      </c>
      <c r="B117" t="s">
        <v>114</v>
      </c>
      <c r="C117">
        <v>29048</v>
      </c>
      <c r="D117">
        <v>49963</v>
      </c>
      <c r="E117">
        <v>40133</v>
      </c>
    </row>
    <row r="118" spans="1:5" x14ac:dyDescent="0.25">
      <c r="A118">
        <v>114</v>
      </c>
      <c r="B118" t="s">
        <v>113</v>
      </c>
      <c r="C118">
        <v>36006</v>
      </c>
      <c r="D118">
        <v>67265</v>
      </c>
      <c r="E118">
        <v>45364</v>
      </c>
    </row>
    <row r="119" spans="1:5" x14ac:dyDescent="0.25">
      <c r="A119">
        <v>113</v>
      </c>
      <c r="B119" t="s">
        <v>112</v>
      </c>
      <c r="C119">
        <v>25395</v>
      </c>
      <c r="D119">
        <v>64122</v>
      </c>
      <c r="E119">
        <v>14930</v>
      </c>
    </row>
    <row r="120" spans="1:5" x14ac:dyDescent="0.25">
      <c r="A120">
        <v>112</v>
      </c>
      <c r="B120" t="s">
        <v>111</v>
      </c>
      <c r="C120">
        <v>14534</v>
      </c>
      <c r="D120">
        <v>17147</v>
      </c>
      <c r="E120">
        <v>49497</v>
      </c>
    </row>
    <row r="121" spans="1:5" x14ac:dyDescent="0.25">
      <c r="A121">
        <v>111</v>
      </c>
      <c r="B121" t="s">
        <v>110</v>
      </c>
      <c r="C121">
        <v>24702</v>
      </c>
      <c r="D121">
        <v>50193</v>
      </c>
      <c r="E121">
        <v>123391</v>
      </c>
    </row>
    <row r="122" spans="1:5" x14ac:dyDescent="0.25">
      <c r="A122">
        <v>110</v>
      </c>
      <c r="B122" t="s">
        <v>109</v>
      </c>
      <c r="C122">
        <v>20972</v>
      </c>
      <c r="D122">
        <v>39684</v>
      </c>
      <c r="E122">
        <v>158727</v>
      </c>
    </row>
    <row r="123" spans="1:5" x14ac:dyDescent="0.25">
      <c r="A123">
        <v>109</v>
      </c>
      <c r="B123" t="s">
        <v>108</v>
      </c>
      <c r="C123">
        <v>25991</v>
      </c>
      <c r="D123">
        <v>54552</v>
      </c>
      <c r="E123">
        <v>91320</v>
      </c>
    </row>
    <row r="124" spans="1:5" x14ac:dyDescent="0.25">
      <c r="A124">
        <v>108</v>
      </c>
      <c r="B124" t="s">
        <v>107</v>
      </c>
      <c r="C124">
        <v>14465</v>
      </c>
      <c r="D124">
        <v>65038</v>
      </c>
      <c r="E124">
        <v>117948</v>
      </c>
    </row>
    <row r="125" spans="1:5" x14ac:dyDescent="0.25">
      <c r="A125">
        <v>107</v>
      </c>
      <c r="B125" t="s">
        <v>106</v>
      </c>
      <c r="C125">
        <v>8245</v>
      </c>
      <c r="D125">
        <v>44395</v>
      </c>
      <c r="E125">
        <v>15573</v>
      </c>
    </row>
    <row r="126" spans="1:5" x14ac:dyDescent="0.25">
      <c r="A126">
        <v>106</v>
      </c>
      <c r="B126" t="s">
        <v>105</v>
      </c>
      <c r="C126">
        <v>19128</v>
      </c>
      <c r="D126">
        <v>39890</v>
      </c>
      <c r="E126">
        <v>1897</v>
      </c>
    </row>
    <row r="127" spans="1:5" x14ac:dyDescent="0.25">
      <c r="A127">
        <v>105</v>
      </c>
      <c r="B127" t="s">
        <v>104</v>
      </c>
      <c r="C127">
        <v>10781</v>
      </c>
      <c r="D127">
        <v>55601</v>
      </c>
      <c r="E127">
        <v>-5252</v>
      </c>
    </row>
    <row r="128" spans="1:5" x14ac:dyDescent="0.25">
      <c r="A128">
        <v>104</v>
      </c>
      <c r="B128" t="s">
        <v>103</v>
      </c>
      <c r="C128">
        <v>10078</v>
      </c>
      <c r="D128">
        <v>48214</v>
      </c>
      <c r="E128">
        <v>96808</v>
      </c>
    </row>
    <row r="129" spans="1:5" x14ac:dyDescent="0.25">
      <c r="A129">
        <v>103</v>
      </c>
      <c r="B129" t="s">
        <v>102</v>
      </c>
      <c r="C129">
        <v>15033</v>
      </c>
      <c r="D129">
        <v>28375</v>
      </c>
      <c r="E129">
        <v>124194</v>
      </c>
    </row>
    <row r="130" spans="1:5" x14ac:dyDescent="0.25">
      <c r="A130">
        <v>102</v>
      </c>
      <c r="B130" t="s">
        <v>101</v>
      </c>
      <c r="C130">
        <v>5402</v>
      </c>
      <c r="D130">
        <v>54570</v>
      </c>
      <c r="E130">
        <v>-47559</v>
      </c>
    </row>
    <row r="131" spans="1:5" x14ac:dyDescent="0.25">
      <c r="A131">
        <v>101</v>
      </c>
      <c r="B131" t="s">
        <v>100</v>
      </c>
      <c r="C131">
        <v>18056</v>
      </c>
      <c r="D131">
        <v>41525</v>
      </c>
      <c r="E131">
        <v>15345</v>
      </c>
    </row>
    <row r="132" spans="1:5" x14ac:dyDescent="0.25">
      <c r="A132">
        <v>100</v>
      </c>
      <c r="B132" t="s">
        <v>99</v>
      </c>
      <c r="C132">
        <v>7795</v>
      </c>
      <c r="D132">
        <v>6314</v>
      </c>
      <c r="E132">
        <v>27820</v>
      </c>
    </row>
    <row r="133" spans="1:5" x14ac:dyDescent="0.25">
      <c r="A133">
        <v>99</v>
      </c>
      <c r="B133" t="s">
        <v>98</v>
      </c>
      <c r="C133">
        <v>24612</v>
      </c>
      <c r="D133">
        <v>34425</v>
      </c>
      <c r="E133">
        <v>278580</v>
      </c>
    </row>
    <row r="134" spans="1:5" x14ac:dyDescent="0.25">
      <c r="A134">
        <v>98</v>
      </c>
      <c r="B134" t="s">
        <v>97</v>
      </c>
      <c r="C134">
        <v>-6245</v>
      </c>
      <c r="D134">
        <v>33364</v>
      </c>
      <c r="E134">
        <v>170830</v>
      </c>
    </row>
    <row r="135" spans="1:5" x14ac:dyDescent="0.25">
      <c r="A135">
        <v>97</v>
      </c>
      <c r="B135" t="s">
        <v>96</v>
      </c>
      <c r="C135">
        <v>-9620</v>
      </c>
      <c r="D135">
        <v>30774</v>
      </c>
      <c r="E135">
        <v>-147702</v>
      </c>
    </row>
    <row r="136" spans="1:5" x14ac:dyDescent="0.25">
      <c r="A136">
        <v>96</v>
      </c>
      <c r="B136" t="s">
        <v>95</v>
      </c>
      <c r="C136">
        <v>-23528</v>
      </c>
      <c r="D136">
        <v>1235</v>
      </c>
      <c r="E136">
        <v>-48029</v>
      </c>
    </row>
    <row r="137" spans="1:5" x14ac:dyDescent="0.25">
      <c r="A137">
        <v>95</v>
      </c>
      <c r="B137" t="s">
        <v>94</v>
      </c>
      <c r="C137">
        <v>-15863</v>
      </c>
      <c r="D137">
        <v>17949</v>
      </c>
      <c r="E137">
        <v>-19053</v>
      </c>
    </row>
    <row r="138" spans="1:5" x14ac:dyDescent="0.25">
      <c r="A138">
        <v>94</v>
      </c>
      <c r="B138" t="s">
        <v>93</v>
      </c>
      <c r="C138">
        <v>-4314</v>
      </c>
      <c r="D138">
        <v>-11161</v>
      </c>
      <c r="E138">
        <v>-108579</v>
      </c>
    </row>
    <row r="139" spans="1:5" x14ac:dyDescent="0.25">
      <c r="A139">
        <v>93</v>
      </c>
      <c r="B139" t="s">
        <v>92</v>
      </c>
      <c r="C139">
        <v>-3480</v>
      </c>
      <c r="D139">
        <v>-7091</v>
      </c>
      <c r="E139">
        <v>-104777</v>
      </c>
    </row>
    <row r="140" spans="1:5" x14ac:dyDescent="0.25">
      <c r="A140">
        <v>92</v>
      </c>
      <c r="B140" t="s">
        <v>91</v>
      </c>
      <c r="C140">
        <v>-6891</v>
      </c>
      <c r="D140">
        <v>5176</v>
      </c>
      <c r="E140">
        <v>-13643</v>
      </c>
    </row>
    <row r="141" spans="1:5" x14ac:dyDescent="0.25">
      <c r="A141">
        <v>91</v>
      </c>
      <c r="B141" t="s">
        <v>90</v>
      </c>
      <c r="C141">
        <v>6350</v>
      </c>
      <c r="D141">
        <v>-8240</v>
      </c>
      <c r="E141">
        <v>-8243</v>
      </c>
    </row>
    <row r="142" spans="1:5" x14ac:dyDescent="0.25">
      <c r="A142">
        <v>90</v>
      </c>
      <c r="B142" t="s">
        <v>89</v>
      </c>
      <c r="C142">
        <v>22177</v>
      </c>
      <c r="D142">
        <v>-18128</v>
      </c>
      <c r="E142">
        <v>136047</v>
      </c>
    </row>
    <row r="143" spans="1:5" x14ac:dyDescent="0.25">
      <c r="A143">
        <v>89</v>
      </c>
      <c r="B143" t="s">
        <v>88</v>
      </c>
      <c r="C143">
        <v>7430</v>
      </c>
      <c r="D143">
        <v>-14572</v>
      </c>
      <c r="E143">
        <v>-70566</v>
      </c>
    </row>
    <row r="144" spans="1:5" x14ac:dyDescent="0.25">
      <c r="A144">
        <v>88</v>
      </c>
      <c r="B144" t="s">
        <v>87</v>
      </c>
      <c r="C144">
        <v>-756</v>
      </c>
      <c r="D144">
        <v>-30472</v>
      </c>
      <c r="E144">
        <v>-98014</v>
      </c>
    </row>
    <row r="145" spans="1:5" x14ac:dyDescent="0.25">
      <c r="A145">
        <v>87</v>
      </c>
      <c r="B145" t="s">
        <v>86</v>
      </c>
      <c r="C145">
        <v>18491</v>
      </c>
      <c r="D145">
        <v>-8312</v>
      </c>
      <c r="E145">
        <v>-118457</v>
      </c>
    </row>
    <row r="146" spans="1:5" x14ac:dyDescent="0.25">
      <c r="A146">
        <v>86</v>
      </c>
      <c r="B146" t="s">
        <v>85</v>
      </c>
      <c r="C146">
        <v>6295</v>
      </c>
      <c r="D146">
        <v>-14112</v>
      </c>
      <c r="E146">
        <v>14012</v>
      </c>
    </row>
    <row r="147" spans="1:5" x14ac:dyDescent="0.25">
      <c r="A147">
        <v>85</v>
      </c>
      <c r="B147" t="s">
        <v>84</v>
      </c>
      <c r="C147">
        <v>17796</v>
      </c>
      <c r="D147">
        <v>-602</v>
      </c>
      <c r="E147">
        <v>-3664</v>
      </c>
    </row>
    <row r="148" spans="1:5" x14ac:dyDescent="0.25">
      <c r="A148">
        <v>84</v>
      </c>
      <c r="B148" t="s">
        <v>83</v>
      </c>
      <c r="C148">
        <v>18149</v>
      </c>
      <c r="D148">
        <v>-16812</v>
      </c>
      <c r="E148">
        <v>14997</v>
      </c>
    </row>
    <row r="149" spans="1:5" x14ac:dyDescent="0.25">
      <c r="A149">
        <v>83</v>
      </c>
      <c r="B149" t="s">
        <v>82</v>
      </c>
      <c r="C149">
        <v>-1140</v>
      </c>
      <c r="D149">
        <v>-6060</v>
      </c>
      <c r="E149">
        <v>23564</v>
      </c>
    </row>
    <row r="150" spans="1:5" x14ac:dyDescent="0.25">
      <c r="A150">
        <v>82</v>
      </c>
      <c r="B150" t="s">
        <v>81</v>
      </c>
      <c r="C150">
        <v>5544</v>
      </c>
      <c r="D150">
        <v>2216</v>
      </c>
      <c r="E150">
        <v>-13619</v>
      </c>
    </row>
    <row r="151" spans="1:5" x14ac:dyDescent="0.25">
      <c r="A151">
        <v>81</v>
      </c>
      <c r="B151" t="s">
        <v>80</v>
      </c>
      <c r="C151">
        <v>14358</v>
      </c>
      <c r="D151">
        <v>-4455</v>
      </c>
      <c r="E151">
        <v>-11098</v>
      </c>
    </row>
    <row r="152" spans="1:5" x14ac:dyDescent="0.25">
      <c r="A152">
        <v>80</v>
      </c>
      <c r="B152" t="s">
        <v>79</v>
      </c>
      <c r="C152">
        <v>8513</v>
      </c>
      <c r="D152">
        <v>-4446</v>
      </c>
      <c r="E152">
        <v>127085</v>
      </c>
    </row>
    <row r="153" spans="1:5" x14ac:dyDescent="0.25">
      <c r="A153">
        <v>79</v>
      </c>
      <c r="B153" t="s">
        <v>78</v>
      </c>
      <c r="C153">
        <v>13228</v>
      </c>
      <c r="D153">
        <v>13334</v>
      </c>
      <c r="E153">
        <v>196750</v>
      </c>
    </row>
    <row r="154" spans="1:5" x14ac:dyDescent="0.25">
      <c r="A154">
        <v>78</v>
      </c>
      <c r="B154" t="s">
        <v>77</v>
      </c>
      <c r="C154">
        <v>27817</v>
      </c>
      <c r="D154">
        <v>1899</v>
      </c>
      <c r="E154">
        <v>-51608</v>
      </c>
    </row>
    <row r="155" spans="1:5" x14ac:dyDescent="0.25">
      <c r="A155">
        <v>77</v>
      </c>
      <c r="B155" t="s">
        <v>76</v>
      </c>
      <c r="C155">
        <v>7298</v>
      </c>
      <c r="D155">
        <v>-3112</v>
      </c>
      <c r="E155">
        <v>-170794</v>
      </c>
    </row>
    <row r="156" spans="1:5" x14ac:dyDescent="0.25">
      <c r="A156">
        <v>76</v>
      </c>
      <c r="B156" t="s">
        <v>75</v>
      </c>
      <c r="C156">
        <v>4973</v>
      </c>
      <c r="D156">
        <v>-14434</v>
      </c>
      <c r="E156">
        <v>-67206</v>
      </c>
    </row>
    <row r="157" spans="1:5" x14ac:dyDescent="0.25">
      <c r="A157">
        <v>75</v>
      </c>
      <c r="B157" t="s">
        <v>74</v>
      </c>
      <c r="C157">
        <v>11999</v>
      </c>
      <c r="D157">
        <v>19850</v>
      </c>
      <c r="E157">
        <v>-91740</v>
      </c>
    </row>
    <row r="158" spans="1:5" x14ac:dyDescent="0.25">
      <c r="A158">
        <v>74</v>
      </c>
      <c r="B158" t="s">
        <v>73</v>
      </c>
      <c r="C158">
        <v>12681</v>
      </c>
      <c r="D158">
        <v>-8348</v>
      </c>
      <c r="E158">
        <v>-42844</v>
      </c>
    </row>
    <row r="159" spans="1:5" x14ac:dyDescent="0.25">
      <c r="A159">
        <v>73</v>
      </c>
      <c r="B159" t="s">
        <v>72</v>
      </c>
      <c r="C159">
        <v>14163</v>
      </c>
      <c r="D159">
        <v>16993</v>
      </c>
      <c r="E159">
        <v>-212</v>
      </c>
    </row>
    <row r="160" spans="1:5" x14ac:dyDescent="0.25">
      <c r="A160">
        <v>72</v>
      </c>
      <c r="B160" t="s">
        <v>71</v>
      </c>
      <c r="C160">
        <v>27903</v>
      </c>
      <c r="D160">
        <v>-15018</v>
      </c>
      <c r="E160">
        <v>-53109</v>
      </c>
    </row>
    <row r="161" spans="1:5" x14ac:dyDescent="0.25">
      <c r="A161">
        <v>71</v>
      </c>
      <c r="B161" t="s">
        <v>70</v>
      </c>
      <c r="C161">
        <v>7720</v>
      </c>
      <c r="D161">
        <v>22827</v>
      </c>
      <c r="E161">
        <v>22745</v>
      </c>
    </row>
    <row r="162" spans="1:5" x14ac:dyDescent="0.25">
      <c r="A162">
        <v>70</v>
      </c>
      <c r="B162" t="s">
        <v>69</v>
      </c>
      <c r="C162">
        <v>2155</v>
      </c>
      <c r="D162">
        <v>9385</v>
      </c>
      <c r="E162">
        <v>784</v>
      </c>
    </row>
    <row r="163" spans="1:5" x14ac:dyDescent="0.25">
      <c r="A163">
        <v>69</v>
      </c>
      <c r="B163" t="s">
        <v>68</v>
      </c>
      <c r="C163">
        <v>31371</v>
      </c>
      <c r="D163">
        <v>5021</v>
      </c>
      <c r="E163">
        <v>-63934</v>
      </c>
    </row>
    <row r="164" spans="1:5" x14ac:dyDescent="0.25">
      <c r="A164">
        <v>68</v>
      </c>
      <c r="B164" t="s">
        <v>67</v>
      </c>
      <c r="C164">
        <v>9018</v>
      </c>
      <c r="D164">
        <v>1257</v>
      </c>
      <c r="E164">
        <v>55829</v>
      </c>
    </row>
    <row r="165" spans="1:5" x14ac:dyDescent="0.25">
      <c r="A165">
        <v>67</v>
      </c>
      <c r="B165" t="s">
        <v>66</v>
      </c>
      <c r="C165">
        <v>14513</v>
      </c>
      <c r="D165">
        <v>11368</v>
      </c>
      <c r="E165">
        <v>-19619</v>
      </c>
    </row>
    <row r="166" spans="1:5" x14ac:dyDescent="0.25">
      <c r="A166">
        <v>66</v>
      </c>
      <c r="B166" t="s">
        <v>65</v>
      </c>
      <c r="C166">
        <v>24217</v>
      </c>
      <c r="D166">
        <v>30186</v>
      </c>
      <c r="E166">
        <v>-38869</v>
      </c>
    </row>
    <row r="167" spans="1:5" x14ac:dyDescent="0.25">
      <c r="A167">
        <v>65</v>
      </c>
      <c r="B167" t="s">
        <v>64</v>
      </c>
      <c r="C167">
        <v>-7336</v>
      </c>
      <c r="D167">
        <v>-1392</v>
      </c>
      <c r="E167">
        <v>91405</v>
      </c>
    </row>
    <row r="168" spans="1:5" x14ac:dyDescent="0.25">
      <c r="A168">
        <v>64</v>
      </c>
      <c r="B168" t="s">
        <v>63</v>
      </c>
      <c r="C168">
        <v>-119</v>
      </c>
      <c r="D168">
        <v>-15185</v>
      </c>
      <c r="E168">
        <v>168463</v>
      </c>
    </row>
    <row r="169" spans="1:5" x14ac:dyDescent="0.25">
      <c r="A169">
        <v>63</v>
      </c>
      <c r="B169" t="s">
        <v>62</v>
      </c>
      <c r="C169">
        <v>11780</v>
      </c>
      <c r="D169">
        <v>24516</v>
      </c>
      <c r="E169">
        <v>216170</v>
      </c>
    </row>
    <row r="170" spans="1:5" x14ac:dyDescent="0.25">
      <c r="A170">
        <v>62</v>
      </c>
      <c r="B170" t="s">
        <v>61</v>
      </c>
      <c r="C170">
        <v>-20889</v>
      </c>
      <c r="D170">
        <v>3865</v>
      </c>
      <c r="E170">
        <v>37188</v>
      </c>
    </row>
    <row r="171" spans="1:5" x14ac:dyDescent="0.25">
      <c r="A171">
        <v>61</v>
      </c>
      <c r="B171" t="s">
        <v>60</v>
      </c>
      <c r="C171">
        <v>8520</v>
      </c>
      <c r="D171">
        <v>2562</v>
      </c>
      <c r="E171">
        <v>92480</v>
      </c>
    </row>
    <row r="172" spans="1:5" x14ac:dyDescent="0.25">
      <c r="A172">
        <v>60</v>
      </c>
      <c r="B172" t="s">
        <v>59</v>
      </c>
      <c r="C172">
        <v>107</v>
      </c>
      <c r="D172">
        <v>-37805</v>
      </c>
      <c r="E172">
        <v>50780</v>
      </c>
    </row>
    <row r="173" spans="1:5" x14ac:dyDescent="0.25">
      <c r="A173">
        <v>59</v>
      </c>
      <c r="B173" t="s">
        <v>58</v>
      </c>
      <c r="C173">
        <v>-4911</v>
      </c>
      <c r="D173">
        <v>7226</v>
      </c>
      <c r="E173">
        <v>6957</v>
      </c>
    </row>
    <row r="174" spans="1:5" x14ac:dyDescent="0.25">
      <c r="A174">
        <v>58</v>
      </c>
      <c r="B174" t="s">
        <v>57</v>
      </c>
      <c r="C174">
        <v>-6063</v>
      </c>
      <c r="D174">
        <v>-5116</v>
      </c>
      <c r="E174">
        <v>27409</v>
      </c>
    </row>
    <row r="175" spans="1:5" x14ac:dyDescent="0.25">
      <c r="A175">
        <v>57</v>
      </c>
      <c r="B175" t="s">
        <v>56</v>
      </c>
      <c r="C175">
        <v>5022</v>
      </c>
      <c r="D175">
        <v>-9255</v>
      </c>
      <c r="E175">
        <v>162490</v>
      </c>
    </row>
    <row r="176" spans="1:5" x14ac:dyDescent="0.25">
      <c r="A176">
        <v>56</v>
      </c>
      <c r="B176" t="s">
        <v>55</v>
      </c>
      <c r="C176">
        <v>2369</v>
      </c>
      <c r="D176">
        <v>9175</v>
      </c>
      <c r="E176">
        <v>-9366</v>
      </c>
    </row>
    <row r="177" spans="1:5" x14ac:dyDescent="0.25">
      <c r="A177">
        <v>55</v>
      </c>
      <c r="B177" t="s">
        <v>54</v>
      </c>
      <c r="C177">
        <v>3235</v>
      </c>
      <c r="D177">
        <v>-7138</v>
      </c>
      <c r="E177">
        <v>-21709</v>
      </c>
    </row>
    <row r="178" spans="1:5" x14ac:dyDescent="0.25">
      <c r="A178">
        <v>54</v>
      </c>
      <c r="B178" t="s">
        <v>53</v>
      </c>
      <c r="C178">
        <v>20921</v>
      </c>
      <c r="D178">
        <v>-1666</v>
      </c>
      <c r="E178">
        <v>-3885</v>
      </c>
    </row>
    <row r="179" spans="1:5" x14ac:dyDescent="0.25">
      <c r="A179">
        <v>53</v>
      </c>
      <c r="B179" t="s">
        <v>52</v>
      </c>
      <c r="C179">
        <v>-10204</v>
      </c>
      <c r="D179">
        <v>5615</v>
      </c>
      <c r="E179">
        <v>-64870</v>
      </c>
    </row>
    <row r="180" spans="1:5" x14ac:dyDescent="0.25">
      <c r="A180">
        <v>52</v>
      </c>
      <c r="B180" t="s">
        <v>51</v>
      </c>
      <c r="C180">
        <v>-2881</v>
      </c>
      <c r="D180">
        <v>-27168</v>
      </c>
      <c r="E180">
        <v>-87478</v>
      </c>
    </row>
    <row r="181" spans="1:5" x14ac:dyDescent="0.25">
      <c r="A181">
        <v>51</v>
      </c>
      <c r="B181" t="s">
        <v>50</v>
      </c>
      <c r="C181">
        <v>5849</v>
      </c>
      <c r="D181">
        <v>-11944</v>
      </c>
      <c r="E181">
        <v>-48408</v>
      </c>
    </row>
    <row r="182" spans="1:5" x14ac:dyDescent="0.25">
      <c r="A182">
        <v>50</v>
      </c>
      <c r="B182" t="s">
        <v>49</v>
      </c>
      <c r="C182">
        <v>594</v>
      </c>
      <c r="D182">
        <v>-10142</v>
      </c>
      <c r="E182">
        <v>-60707</v>
      </c>
    </row>
    <row r="183" spans="1:5" x14ac:dyDescent="0.25">
      <c r="A183">
        <v>49</v>
      </c>
      <c r="B183" t="s">
        <v>48</v>
      </c>
      <c r="C183">
        <v>8611</v>
      </c>
      <c r="D183">
        <v>1273</v>
      </c>
      <c r="E183">
        <v>-49227</v>
      </c>
    </row>
    <row r="184" spans="1:5" x14ac:dyDescent="0.25">
      <c r="A184">
        <v>48</v>
      </c>
      <c r="B184" t="s">
        <v>47</v>
      </c>
      <c r="C184">
        <v>2508</v>
      </c>
      <c r="D184">
        <v>-59499</v>
      </c>
      <c r="E184">
        <v>-144423</v>
      </c>
    </row>
    <row r="185" spans="1:5" x14ac:dyDescent="0.25">
      <c r="A185">
        <v>47</v>
      </c>
      <c r="B185" t="s">
        <v>46</v>
      </c>
      <c r="C185">
        <v>-5151</v>
      </c>
      <c r="D185">
        <v>-1959</v>
      </c>
      <c r="E185">
        <v>-84515</v>
      </c>
    </row>
    <row r="186" spans="1:5" x14ac:dyDescent="0.25">
      <c r="A186">
        <v>46</v>
      </c>
      <c r="B186" t="s">
        <v>45</v>
      </c>
      <c r="C186">
        <v>-5699</v>
      </c>
      <c r="D186">
        <v>-10102</v>
      </c>
      <c r="E186">
        <v>-13185</v>
      </c>
    </row>
    <row r="187" spans="1:5" x14ac:dyDescent="0.25">
      <c r="A187">
        <v>45</v>
      </c>
      <c r="B187" t="s">
        <v>44</v>
      </c>
      <c r="C187">
        <v>1305</v>
      </c>
      <c r="D187">
        <v>-1677</v>
      </c>
      <c r="E187">
        <v>-84976</v>
      </c>
    </row>
    <row r="188" spans="1:5" x14ac:dyDescent="0.25">
      <c r="A188">
        <v>44</v>
      </c>
      <c r="B188" t="s">
        <v>43</v>
      </c>
      <c r="C188">
        <v>249</v>
      </c>
      <c r="D188">
        <v>-18864</v>
      </c>
      <c r="E188">
        <v>-6822</v>
      </c>
    </row>
    <row r="189" spans="1:5" x14ac:dyDescent="0.25">
      <c r="A189">
        <v>43</v>
      </c>
      <c r="B189" t="s">
        <v>42</v>
      </c>
      <c r="C189">
        <v>-5225</v>
      </c>
      <c r="D189">
        <v>-15319</v>
      </c>
      <c r="E189">
        <v>-107697</v>
      </c>
    </row>
    <row r="190" spans="1:5" x14ac:dyDescent="0.25">
      <c r="A190">
        <v>42</v>
      </c>
      <c r="B190" t="s">
        <v>41</v>
      </c>
      <c r="C190">
        <v>11814</v>
      </c>
      <c r="D190">
        <v>-7690</v>
      </c>
      <c r="E190">
        <v>-20603</v>
      </c>
    </row>
    <row r="191" spans="1:5" x14ac:dyDescent="0.25">
      <c r="A191">
        <v>41</v>
      </c>
      <c r="B191" t="s">
        <v>40</v>
      </c>
      <c r="C191">
        <v>-8592</v>
      </c>
      <c r="D191">
        <v>-11778</v>
      </c>
      <c r="E191">
        <v>-31263</v>
      </c>
    </row>
    <row r="192" spans="1:5" x14ac:dyDescent="0.25">
      <c r="A192">
        <v>40</v>
      </c>
      <c r="B192" t="s">
        <v>39</v>
      </c>
      <c r="C192">
        <v>-2421</v>
      </c>
      <c r="D192">
        <v>-28824</v>
      </c>
      <c r="E192">
        <v>6925</v>
      </c>
    </row>
    <row r="193" spans="1:5" x14ac:dyDescent="0.25">
      <c r="A193">
        <v>39</v>
      </c>
      <c r="B193" t="s">
        <v>38</v>
      </c>
      <c r="C193">
        <v>9523</v>
      </c>
      <c r="D193">
        <v>-1035</v>
      </c>
      <c r="E193">
        <v>-89691</v>
      </c>
    </row>
    <row r="194" spans="1:5" x14ac:dyDescent="0.25">
      <c r="A194">
        <v>38</v>
      </c>
      <c r="B194" t="s">
        <v>37</v>
      </c>
      <c r="C194">
        <v>-441</v>
      </c>
      <c r="D194">
        <v>-14125</v>
      </c>
      <c r="E194">
        <v>-75337</v>
      </c>
    </row>
    <row r="195" spans="1:5" x14ac:dyDescent="0.25">
      <c r="A195">
        <v>37</v>
      </c>
      <c r="B195" t="s">
        <v>36</v>
      </c>
      <c r="C195">
        <v>2782</v>
      </c>
      <c r="D195">
        <v>-3714</v>
      </c>
      <c r="E195">
        <v>-3185</v>
      </c>
    </row>
    <row r="196" spans="1:5" x14ac:dyDescent="0.25">
      <c r="A196">
        <v>36</v>
      </c>
      <c r="B196" t="s">
        <v>35</v>
      </c>
      <c r="C196">
        <v>-2548</v>
      </c>
      <c r="D196">
        <v>-18052</v>
      </c>
      <c r="E196">
        <v>-102614</v>
      </c>
    </row>
    <row r="197" spans="1:5" x14ac:dyDescent="0.25">
      <c r="A197">
        <v>35</v>
      </c>
      <c r="B197" t="s">
        <v>34</v>
      </c>
      <c r="C197">
        <v>-11806</v>
      </c>
      <c r="D197">
        <v>-2907</v>
      </c>
      <c r="E197">
        <v>31324</v>
      </c>
    </row>
    <row r="198" spans="1:5" x14ac:dyDescent="0.25">
      <c r="A198">
        <v>34</v>
      </c>
      <c r="B198" t="s">
        <v>33</v>
      </c>
      <c r="C198">
        <v>-2635</v>
      </c>
      <c r="D198">
        <v>-11069</v>
      </c>
      <c r="E198">
        <v>-79016</v>
      </c>
    </row>
    <row r="199" spans="1:5" x14ac:dyDescent="0.25">
      <c r="A199">
        <v>33</v>
      </c>
      <c r="B199" t="s">
        <v>32</v>
      </c>
      <c r="C199">
        <v>4635</v>
      </c>
      <c r="D199">
        <v>-3845</v>
      </c>
      <c r="E199">
        <v>-35677</v>
      </c>
    </row>
    <row r="200" spans="1:5" x14ac:dyDescent="0.25">
      <c r="A200">
        <v>32</v>
      </c>
      <c r="B200" t="s">
        <v>31</v>
      </c>
      <c r="C200">
        <v>4276</v>
      </c>
      <c r="D200">
        <v>-6008</v>
      </c>
      <c r="E200">
        <v>18675</v>
      </c>
    </row>
    <row r="201" spans="1:5" x14ac:dyDescent="0.25">
      <c r="A201">
        <v>31</v>
      </c>
      <c r="B201" t="s">
        <v>30</v>
      </c>
      <c r="C201">
        <v>-42519</v>
      </c>
      <c r="D201">
        <v>-9162</v>
      </c>
      <c r="E201">
        <v>22526</v>
      </c>
    </row>
    <row r="202" spans="1:5" x14ac:dyDescent="0.25">
      <c r="A202">
        <v>30</v>
      </c>
      <c r="B202" t="s">
        <v>29</v>
      </c>
      <c r="C202">
        <v>16002</v>
      </c>
      <c r="D202">
        <v>7698</v>
      </c>
      <c r="E202">
        <v>-55241</v>
      </c>
    </row>
    <row r="203" spans="1:5" x14ac:dyDescent="0.25">
      <c r="A203">
        <v>29</v>
      </c>
      <c r="B203" t="s">
        <v>28</v>
      </c>
      <c r="C203">
        <v>-1186</v>
      </c>
      <c r="D203">
        <v>-13316</v>
      </c>
      <c r="E203">
        <v>-7484</v>
      </c>
    </row>
    <row r="204" spans="1:5" x14ac:dyDescent="0.25">
      <c r="A204">
        <v>28</v>
      </c>
      <c r="B204" t="s">
        <v>27</v>
      </c>
      <c r="C204">
        <v>-707</v>
      </c>
      <c r="D204">
        <v>-20489</v>
      </c>
      <c r="E204">
        <v>-28995</v>
      </c>
    </row>
    <row r="205" spans="1:5" x14ac:dyDescent="0.25">
      <c r="A205">
        <v>27</v>
      </c>
      <c r="B205" t="s">
        <v>26</v>
      </c>
      <c r="C205">
        <v>7916</v>
      </c>
      <c r="D205">
        <v>5408</v>
      </c>
      <c r="E205">
        <v>-47027</v>
      </c>
    </row>
    <row r="206" spans="1:5" x14ac:dyDescent="0.25">
      <c r="A206">
        <v>26</v>
      </c>
      <c r="B206" t="s">
        <v>25</v>
      </c>
      <c r="C206">
        <v>4408</v>
      </c>
      <c r="D206">
        <v>-5623</v>
      </c>
      <c r="E206">
        <v>-13583</v>
      </c>
    </row>
    <row r="207" spans="1:5" x14ac:dyDescent="0.25">
      <c r="A207">
        <v>25</v>
      </c>
      <c r="B207" t="s">
        <v>24</v>
      </c>
      <c r="C207">
        <v>4550</v>
      </c>
      <c r="D207">
        <v>3962</v>
      </c>
      <c r="E207">
        <v>3052</v>
      </c>
    </row>
    <row r="208" spans="1:5" x14ac:dyDescent="0.25">
      <c r="A208">
        <v>24</v>
      </c>
      <c r="B208" t="s">
        <v>23</v>
      </c>
      <c r="C208">
        <v>1650</v>
      </c>
      <c r="D208">
        <v>-5937</v>
      </c>
      <c r="E208">
        <v>-505</v>
      </c>
    </row>
    <row r="209" spans="1:5" x14ac:dyDescent="0.25">
      <c r="A209">
        <v>23</v>
      </c>
      <c r="B209" t="s">
        <v>22</v>
      </c>
      <c r="C209">
        <v>-5454</v>
      </c>
      <c r="D209">
        <v>-10832</v>
      </c>
      <c r="E209">
        <v>97225</v>
      </c>
    </row>
    <row r="210" spans="1:5" x14ac:dyDescent="0.25">
      <c r="A210">
        <v>22</v>
      </c>
      <c r="B210" t="s">
        <v>21</v>
      </c>
      <c r="C210">
        <v>-4945</v>
      </c>
      <c r="D210">
        <v>10886</v>
      </c>
      <c r="E210">
        <v>-33628</v>
      </c>
    </row>
    <row r="211" spans="1:5" x14ac:dyDescent="0.25">
      <c r="A211">
        <v>21</v>
      </c>
      <c r="B211" t="s">
        <v>20</v>
      </c>
      <c r="C211">
        <v>14176</v>
      </c>
      <c r="D211">
        <v>-4474</v>
      </c>
      <c r="E211">
        <v>20845</v>
      </c>
    </row>
    <row r="212" spans="1:5" x14ac:dyDescent="0.25">
      <c r="A212">
        <v>20</v>
      </c>
      <c r="B212" t="s">
        <v>19</v>
      </c>
      <c r="C212">
        <v>6662</v>
      </c>
      <c r="D212">
        <v>3487</v>
      </c>
      <c r="E212">
        <v>51869</v>
      </c>
    </row>
    <row r="213" spans="1:5" x14ac:dyDescent="0.25">
      <c r="A213">
        <v>19</v>
      </c>
      <c r="B213" t="s">
        <v>18</v>
      </c>
      <c r="C213">
        <v>7484</v>
      </c>
      <c r="D213">
        <v>127</v>
      </c>
      <c r="E213">
        <v>-13412</v>
      </c>
    </row>
    <row r="214" spans="1:5" x14ac:dyDescent="0.25">
      <c r="A214">
        <v>18</v>
      </c>
      <c r="B214" t="s">
        <v>17</v>
      </c>
      <c r="C214">
        <v>29032</v>
      </c>
      <c r="D214">
        <v>7753</v>
      </c>
      <c r="E214">
        <v>-72094</v>
      </c>
    </row>
    <row r="215" spans="1:5" x14ac:dyDescent="0.25">
      <c r="A215">
        <v>17</v>
      </c>
      <c r="B215" t="s">
        <v>16</v>
      </c>
      <c r="C215">
        <v>3105</v>
      </c>
      <c r="D215">
        <v>8148</v>
      </c>
      <c r="E215">
        <v>93969</v>
      </c>
    </row>
    <row r="216" spans="1:5" x14ac:dyDescent="0.25">
      <c r="A216">
        <v>16</v>
      </c>
      <c r="B216" t="s">
        <v>15</v>
      </c>
      <c r="C216">
        <v>5426</v>
      </c>
      <c r="D216">
        <v>-16836</v>
      </c>
      <c r="E216">
        <v>23020</v>
      </c>
    </row>
    <row r="217" spans="1:5" x14ac:dyDescent="0.25">
      <c r="A217">
        <v>15</v>
      </c>
      <c r="B217" t="s">
        <v>14</v>
      </c>
      <c r="C217">
        <v>16454</v>
      </c>
      <c r="D217">
        <v>-8605</v>
      </c>
      <c r="E217">
        <v>-51457</v>
      </c>
    </row>
    <row r="218" spans="1:5" x14ac:dyDescent="0.25">
      <c r="A218">
        <v>14</v>
      </c>
      <c r="B218" t="s">
        <v>13</v>
      </c>
      <c r="C218">
        <v>14745</v>
      </c>
      <c r="D218">
        <v>4545</v>
      </c>
      <c r="E218">
        <v>86389</v>
      </c>
    </row>
    <row r="219" spans="1:5" x14ac:dyDescent="0.25">
      <c r="A219">
        <v>13</v>
      </c>
      <c r="B219" t="s">
        <v>12</v>
      </c>
      <c r="C219">
        <v>13238</v>
      </c>
      <c r="D219">
        <v>18466</v>
      </c>
      <c r="E219">
        <v>40689</v>
      </c>
    </row>
    <row r="220" spans="1:5" x14ac:dyDescent="0.25">
      <c r="A220">
        <v>12</v>
      </c>
      <c r="B220" t="s">
        <v>11</v>
      </c>
      <c r="C220">
        <v>-1607</v>
      </c>
      <c r="D220">
        <v>-28380</v>
      </c>
      <c r="E220">
        <v>12183</v>
      </c>
    </row>
    <row r="221" spans="1:5" x14ac:dyDescent="0.25">
      <c r="A221">
        <v>11</v>
      </c>
      <c r="B221" t="s">
        <v>10</v>
      </c>
      <c r="C221">
        <v>-4862</v>
      </c>
      <c r="D221">
        <v>28209</v>
      </c>
      <c r="E221">
        <v>81438</v>
      </c>
    </row>
    <row r="222" spans="1:5" x14ac:dyDescent="0.25">
      <c r="A222">
        <v>10</v>
      </c>
      <c r="B222" t="s">
        <v>9</v>
      </c>
      <c r="C222">
        <v>12088</v>
      </c>
      <c r="D222">
        <v>18645</v>
      </c>
      <c r="E222">
        <v>58522</v>
      </c>
    </row>
    <row r="223" spans="1:5" x14ac:dyDescent="0.25">
      <c r="A223">
        <v>9</v>
      </c>
      <c r="B223" t="s">
        <v>8</v>
      </c>
      <c r="C223">
        <v>12975</v>
      </c>
      <c r="D223">
        <v>440</v>
      </c>
      <c r="E223">
        <v>-26137</v>
      </c>
    </row>
    <row r="224" spans="1:5" x14ac:dyDescent="0.25">
      <c r="A224">
        <v>8</v>
      </c>
      <c r="B224" t="s">
        <v>7</v>
      </c>
      <c r="C224">
        <v>7270</v>
      </c>
      <c r="D224">
        <v>9895</v>
      </c>
      <c r="E224">
        <v>143327</v>
      </c>
    </row>
    <row r="225" spans="1:5" x14ac:dyDescent="0.25">
      <c r="A225">
        <v>7</v>
      </c>
      <c r="B225" t="s">
        <v>6</v>
      </c>
      <c r="C225">
        <v>2809</v>
      </c>
      <c r="D225">
        <v>10539</v>
      </c>
      <c r="E225">
        <v>28400</v>
      </c>
    </row>
    <row r="226" spans="1:5" x14ac:dyDescent="0.25">
      <c r="A226">
        <v>6</v>
      </c>
      <c r="B226" t="s">
        <v>5</v>
      </c>
      <c r="C226">
        <v>18118</v>
      </c>
      <c r="D226">
        <v>11278</v>
      </c>
      <c r="E226">
        <v>-16518</v>
      </c>
    </row>
    <row r="227" spans="1:5" x14ac:dyDescent="0.25">
      <c r="A227">
        <v>5</v>
      </c>
      <c r="B227" t="s">
        <v>4</v>
      </c>
      <c r="C227">
        <v>6251</v>
      </c>
      <c r="D227">
        <v>9376</v>
      </c>
      <c r="E227">
        <v>2195</v>
      </c>
    </row>
    <row r="228" spans="1:5" x14ac:dyDescent="0.25">
      <c r="A228">
        <v>4</v>
      </c>
      <c r="B228" t="s">
        <v>3</v>
      </c>
      <c r="C228">
        <v>7759</v>
      </c>
      <c r="D228">
        <v>-24395</v>
      </c>
      <c r="E228">
        <v>51250</v>
      </c>
    </row>
    <row r="229" spans="1:5" x14ac:dyDescent="0.25">
      <c r="A229">
        <v>3</v>
      </c>
      <c r="B229" t="s">
        <v>2</v>
      </c>
      <c r="C229">
        <v>20293</v>
      </c>
      <c r="D229">
        <v>3436</v>
      </c>
      <c r="E229">
        <v>-69841</v>
      </c>
    </row>
    <row r="230" spans="1:5" x14ac:dyDescent="0.25">
      <c r="A230">
        <v>2</v>
      </c>
      <c r="B230" t="s">
        <v>1</v>
      </c>
      <c r="C230">
        <v>7717</v>
      </c>
      <c r="D230">
        <v>14586</v>
      </c>
      <c r="E230">
        <v>74725</v>
      </c>
    </row>
    <row r="231" spans="1:5" x14ac:dyDescent="0.25">
      <c r="A231">
        <v>1</v>
      </c>
      <c r="B231" t="s">
        <v>0</v>
      </c>
      <c r="C231">
        <v>23691</v>
      </c>
      <c r="D231">
        <v>24748</v>
      </c>
      <c r="E231">
        <v>94532</v>
      </c>
    </row>
  </sheetData>
  <sortState ref="A1:E231">
    <sortCondition descending="1" ref="A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2"/>
  <sheetViews>
    <sheetView workbookViewId="0">
      <selection sqref="A1:G1048576"/>
    </sheetView>
  </sheetViews>
  <sheetFormatPr baseColWidth="10" defaultColWidth="11.42578125" defaultRowHeight="15" x14ac:dyDescent="0.25"/>
  <sheetData>
    <row r="1" spans="1:17" x14ac:dyDescent="0.25">
      <c r="B1" s="7" t="s">
        <v>233</v>
      </c>
      <c r="C1" s="7"/>
      <c r="D1" s="7"/>
      <c r="E1" s="7" t="s">
        <v>234</v>
      </c>
      <c r="F1" s="7"/>
      <c r="G1" s="7"/>
      <c r="I1" t="s">
        <v>235</v>
      </c>
      <c r="Q1" t="s">
        <v>235</v>
      </c>
    </row>
    <row r="2" spans="1:17" x14ac:dyDescent="0.25">
      <c r="B2" t="s">
        <v>230</v>
      </c>
      <c r="C2" t="s">
        <v>231</v>
      </c>
      <c r="D2" t="s">
        <v>232</v>
      </c>
      <c r="E2" t="s">
        <v>230</v>
      </c>
      <c r="F2" t="s">
        <v>231</v>
      </c>
      <c r="G2" t="s">
        <v>232</v>
      </c>
      <c r="I2" t="s">
        <v>230</v>
      </c>
      <c r="J2" t="s">
        <v>231</v>
      </c>
      <c r="K2" t="s">
        <v>232</v>
      </c>
      <c r="L2" t="s">
        <v>230</v>
      </c>
      <c r="M2" t="s">
        <v>231</v>
      </c>
      <c r="N2" t="s">
        <v>232</v>
      </c>
      <c r="P2" t="s">
        <v>230</v>
      </c>
      <c r="Q2" t="s">
        <v>230</v>
      </c>
    </row>
    <row r="3" spans="1:17" x14ac:dyDescent="0.25">
      <c r="A3" t="s">
        <v>229</v>
      </c>
      <c r="B3">
        <v>17697.978291494201</v>
      </c>
      <c r="C3">
        <v>17142.4994794347</v>
      </c>
      <c r="D3">
        <v>6639.1851143723197</v>
      </c>
      <c r="E3">
        <f>B3</f>
        <v>17697.978291494201</v>
      </c>
      <c r="F3">
        <f t="shared" ref="F3:G3" si="0">C3</f>
        <v>17142.4994794347</v>
      </c>
      <c r="G3">
        <f t="shared" si="0"/>
        <v>6639.1851143723197</v>
      </c>
      <c r="I3">
        <v>17721.8346885992</v>
      </c>
      <c r="J3">
        <v>17142.498122412799</v>
      </c>
      <c r="K3">
        <v>6639.18562090258</v>
      </c>
      <c r="L3">
        <f>I3</f>
        <v>17721.8346885992</v>
      </c>
      <c r="M3">
        <f t="shared" ref="M3:N3" si="1">J3</f>
        <v>17142.498122412799</v>
      </c>
      <c r="N3">
        <f t="shared" si="1"/>
        <v>6639.18562090258</v>
      </c>
      <c r="P3">
        <v>17697.978291494201</v>
      </c>
      <c r="Q3">
        <v>17721.8346885992</v>
      </c>
    </row>
    <row r="4" spans="1:17" x14ac:dyDescent="0.25">
      <c r="A4" t="s">
        <v>228</v>
      </c>
      <c r="B4">
        <v>12969.1903870432</v>
      </c>
      <c r="C4">
        <v>4342.7946241679902</v>
      </c>
      <c r="D4">
        <v>7894.6289712439002</v>
      </c>
      <c r="E4">
        <f>E3+B4</f>
        <v>30667.1686785374</v>
      </c>
      <c r="F4">
        <f t="shared" ref="F4:G4" si="2">F3+C4</f>
        <v>21485.29410360269</v>
      </c>
      <c r="G4">
        <f t="shared" si="2"/>
        <v>14533.814085616221</v>
      </c>
      <c r="I4">
        <v>12990.1822457936</v>
      </c>
      <c r="J4">
        <v>4342.7932975002504</v>
      </c>
      <c r="K4">
        <v>7894.6292961854497</v>
      </c>
      <c r="L4">
        <f t="shared" ref="L4:N19" si="3">I4+L3</f>
        <v>30712.016934392799</v>
      </c>
      <c r="M4">
        <f t="shared" si="3"/>
        <v>21485.29141991305</v>
      </c>
      <c r="N4">
        <f t="shared" si="3"/>
        <v>14533.81491708803</v>
      </c>
      <c r="P4">
        <v>12969.1903870432</v>
      </c>
      <c r="Q4">
        <v>12990.1822457936</v>
      </c>
    </row>
    <row r="5" spans="1:17" x14ac:dyDescent="0.25">
      <c r="A5" t="s">
        <v>227</v>
      </c>
      <c r="B5">
        <v>23191.110160848599</v>
      </c>
      <c r="C5">
        <v>25233.096767286301</v>
      </c>
      <c r="D5">
        <v>51115.706617795702</v>
      </c>
      <c r="E5">
        <f t="shared" ref="E5:E68" si="4">E4+B5</f>
        <v>53858.278839385996</v>
      </c>
      <c r="F5">
        <f t="shared" ref="F5:F68" si="5">F4+C5</f>
        <v>46718.390870888994</v>
      </c>
      <c r="G5">
        <f t="shared" ref="G5:G68" si="6">G4+D5</f>
        <v>65649.520703411923</v>
      </c>
      <c r="I5">
        <v>23244.142358265199</v>
      </c>
      <c r="J5">
        <v>25233.0952905185</v>
      </c>
      <c r="K5">
        <v>51115.706798903499</v>
      </c>
      <c r="L5">
        <f t="shared" si="3"/>
        <v>53956.159292657998</v>
      </c>
      <c r="M5">
        <f t="shared" si="3"/>
        <v>46718.38671043155</v>
      </c>
      <c r="N5">
        <f t="shared" si="3"/>
        <v>65649.521715991534</v>
      </c>
      <c r="P5">
        <v>23191.110160848599</v>
      </c>
      <c r="Q5">
        <v>23244.142358265199</v>
      </c>
    </row>
    <row r="6" spans="1:17" x14ac:dyDescent="0.25">
      <c r="A6" t="s">
        <v>226</v>
      </c>
      <c r="B6">
        <v>12885.161395942099</v>
      </c>
      <c r="C6">
        <v>8398.8313573442101</v>
      </c>
      <c r="D6">
        <v>49603.209802604899</v>
      </c>
      <c r="E6">
        <f t="shared" si="4"/>
        <v>66743.440235328089</v>
      </c>
      <c r="F6">
        <f t="shared" si="5"/>
        <v>55117.222228233208</v>
      </c>
      <c r="G6">
        <f t="shared" si="6"/>
        <v>115252.73050601681</v>
      </c>
      <c r="I6">
        <v>12870.437439777999</v>
      </c>
      <c r="J6">
        <v>8398.8307349549304</v>
      </c>
      <c r="K6">
        <v>49603.209635119703</v>
      </c>
      <c r="L6">
        <f t="shared" si="3"/>
        <v>66826.596732435995</v>
      </c>
      <c r="M6">
        <f t="shared" si="3"/>
        <v>55117.217445386479</v>
      </c>
      <c r="N6">
        <f t="shared" si="3"/>
        <v>115252.73135111123</v>
      </c>
      <c r="P6">
        <v>12885.161395942099</v>
      </c>
      <c r="Q6">
        <v>12870.437439777999</v>
      </c>
    </row>
    <row r="7" spans="1:17" x14ac:dyDescent="0.25">
      <c r="A7" t="s">
        <v>225</v>
      </c>
      <c r="B7">
        <v>16272.335998697899</v>
      </c>
      <c r="C7">
        <v>15155.4366162891</v>
      </c>
      <c r="D7">
        <v>26167.6825577171</v>
      </c>
      <c r="E7">
        <f t="shared" si="4"/>
        <v>83015.776234025994</v>
      </c>
      <c r="F7">
        <f t="shared" si="5"/>
        <v>70272.658844522302</v>
      </c>
      <c r="G7">
        <f t="shared" si="6"/>
        <v>141420.41306373393</v>
      </c>
      <c r="I7">
        <v>16258.381935117601</v>
      </c>
      <c r="J7">
        <v>15155.4364063338</v>
      </c>
      <c r="K7">
        <v>26167.6820374856</v>
      </c>
      <c r="L7">
        <f t="shared" si="3"/>
        <v>83084.978667553602</v>
      </c>
      <c r="M7">
        <f t="shared" si="3"/>
        <v>70272.653851720272</v>
      </c>
      <c r="N7">
        <f t="shared" si="3"/>
        <v>141420.41338859682</v>
      </c>
      <c r="P7">
        <v>16272.335998697899</v>
      </c>
      <c r="Q7">
        <v>16258.381935117601</v>
      </c>
    </row>
    <row r="8" spans="1:17" x14ac:dyDescent="0.25">
      <c r="A8" t="s">
        <v>224</v>
      </c>
      <c r="B8">
        <v>13349.516088464499</v>
      </c>
      <c r="C8">
        <v>11836.920067326801</v>
      </c>
      <c r="D8">
        <v>-18873.6247641312</v>
      </c>
      <c r="E8">
        <f t="shared" si="4"/>
        <v>96365.292322490495</v>
      </c>
      <c r="F8">
        <f t="shared" si="5"/>
        <v>82109.578911849108</v>
      </c>
      <c r="G8">
        <f t="shared" si="6"/>
        <v>122546.78829960272</v>
      </c>
      <c r="I8">
        <v>13351.474964029399</v>
      </c>
      <c r="J8">
        <v>11836.9301674213</v>
      </c>
      <c r="K8">
        <v>-18873.625461296298</v>
      </c>
      <c r="L8">
        <f t="shared" si="3"/>
        <v>96436.453631583005</v>
      </c>
      <c r="M8">
        <f t="shared" si="3"/>
        <v>82109.584019141577</v>
      </c>
      <c r="N8">
        <f t="shared" si="3"/>
        <v>122546.78792730052</v>
      </c>
      <c r="P8">
        <v>13349.516088464499</v>
      </c>
      <c r="Q8">
        <v>13351.474964029399</v>
      </c>
    </row>
    <row r="9" spans="1:17" x14ac:dyDescent="0.25">
      <c r="A9" t="s">
        <v>223</v>
      </c>
      <c r="B9">
        <v>19157.981112367401</v>
      </c>
      <c r="C9">
        <v>9969.2453049284904</v>
      </c>
      <c r="D9">
        <v>31859.622652054299</v>
      </c>
      <c r="E9">
        <f t="shared" si="4"/>
        <v>115523.2734348579</v>
      </c>
      <c r="F9">
        <f t="shared" si="5"/>
        <v>92078.824216777604</v>
      </c>
      <c r="G9">
        <f t="shared" si="6"/>
        <v>154406.41095165702</v>
      </c>
      <c r="I9">
        <v>19139.419623892802</v>
      </c>
      <c r="J9">
        <v>9969.2453311658701</v>
      </c>
      <c r="K9">
        <v>31859.621612556301</v>
      </c>
      <c r="L9">
        <f t="shared" si="3"/>
        <v>115575.8732554758</v>
      </c>
      <c r="M9">
        <f t="shared" si="3"/>
        <v>92078.829350307453</v>
      </c>
      <c r="N9">
        <f t="shared" si="3"/>
        <v>154406.40953985683</v>
      </c>
      <c r="P9">
        <v>19157.981112367401</v>
      </c>
      <c r="Q9">
        <v>19139.419623892802</v>
      </c>
    </row>
    <row r="10" spans="1:17" x14ac:dyDescent="0.25">
      <c r="A10" t="s">
        <v>222</v>
      </c>
      <c r="B10">
        <v>14624.2879630385</v>
      </c>
      <c r="C10">
        <v>15243.6230869066</v>
      </c>
      <c r="D10">
        <v>23460.720693293501</v>
      </c>
      <c r="E10">
        <f t="shared" si="4"/>
        <v>130147.5613978964</v>
      </c>
      <c r="F10">
        <f t="shared" si="5"/>
        <v>107322.44730368421</v>
      </c>
      <c r="G10">
        <f t="shared" si="6"/>
        <v>177867.13164495051</v>
      </c>
      <c r="I10">
        <v>14606.7686966402</v>
      </c>
      <c r="J10">
        <v>15243.6228579201</v>
      </c>
      <c r="K10">
        <v>23460.717913238401</v>
      </c>
      <c r="L10">
        <f t="shared" si="3"/>
        <v>130182.641952116</v>
      </c>
      <c r="M10">
        <f t="shared" si="3"/>
        <v>107322.45220822755</v>
      </c>
      <c r="N10">
        <f t="shared" si="3"/>
        <v>177867.12745309522</v>
      </c>
      <c r="P10">
        <v>14624.2879630385</v>
      </c>
      <c r="Q10">
        <v>14606.7686966402</v>
      </c>
    </row>
    <row r="11" spans="1:17" x14ac:dyDescent="0.25">
      <c r="A11" t="s">
        <v>221</v>
      </c>
      <c r="B11">
        <v>19570.317409064999</v>
      </c>
      <c r="C11">
        <v>15856.30203757</v>
      </c>
      <c r="D11">
        <v>58015.431663683703</v>
      </c>
      <c r="E11">
        <f t="shared" si="4"/>
        <v>149717.87880696141</v>
      </c>
      <c r="F11">
        <f t="shared" si="5"/>
        <v>123178.74934125421</v>
      </c>
      <c r="G11">
        <f t="shared" si="6"/>
        <v>235882.56330863421</v>
      </c>
      <c r="I11">
        <v>19555.1164525395</v>
      </c>
      <c r="J11">
        <v>15856.300478798699</v>
      </c>
      <c r="K11">
        <v>58015.430892548298</v>
      </c>
      <c r="L11">
        <f t="shared" si="3"/>
        <v>149737.7584046555</v>
      </c>
      <c r="M11">
        <f t="shared" si="3"/>
        <v>123178.75268702625</v>
      </c>
      <c r="N11">
        <f t="shared" si="3"/>
        <v>235882.55834564351</v>
      </c>
      <c r="P11">
        <v>19570.317409064999</v>
      </c>
      <c r="Q11">
        <v>19555.1164525395</v>
      </c>
    </row>
    <row r="12" spans="1:17" x14ac:dyDescent="0.25">
      <c r="A12" t="s">
        <v>220</v>
      </c>
      <c r="B12">
        <v>19284.168009150799</v>
      </c>
      <c r="C12">
        <v>20076.5294662122</v>
      </c>
      <c r="D12">
        <v>-4037.2110748816799</v>
      </c>
      <c r="E12">
        <f t="shared" si="4"/>
        <v>169002.04681611221</v>
      </c>
      <c r="F12">
        <f t="shared" si="5"/>
        <v>143255.27880746641</v>
      </c>
      <c r="G12">
        <f t="shared" si="6"/>
        <v>231845.35223375252</v>
      </c>
      <c r="I12">
        <v>19275.483803376799</v>
      </c>
      <c r="J12">
        <v>20076.527884470899</v>
      </c>
      <c r="K12">
        <v>-4037.21076157888</v>
      </c>
      <c r="L12">
        <f t="shared" si="3"/>
        <v>169013.24220803229</v>
      </c>
      <c r="M12">
        <f t="shared" si="3"/>
        <v>143255.28057149716</v>
      </c>
      <c r="N12">
        <f t="shared" si="3"/>
        <v>231845.34758406464</v>
      </c>
      <c r="P12">
        <v>19284.168009150799</v>
      </c>
      <c r="Q12">
        <v>19275.483803376799</v>
      </c>
    </row>
    <row r="13" spans="1:17" x14ac:dyDescent="0.25">
      <c r="A13" t="s">
        <v>219</v>
      </c>
      <c r="B13">
        <v>17272.785627286699</v>
      </c>
      <c r="C13">
        <v>13742.571416639101</v>
      </c>
      <c r="D13">
        <v>18163.868595293199</v>
      </c>
      <c r="E13">
        <f t="shared" si="4"/>
        <v>186274.83244339892</v>
      </c>
      <c r="F13">
        <f t="shared" si="5"/>
        <v>156997.85022410552</v>
      </c>
      <c r="G13">
        <f t="shared" si="6"/>
        <v>250009.22082904572</v>
      </c>
      <c r="I13">
        <v>17264.960001096199</v>
      </c>
      <c r="J13">
        <v>13742.569070428701</v>
      </c>
      <c r="K13">
        <v>18163.870084768601</v>
      </c>
      <c r="L13">
        <f t="shared" si="3"/>
        <v>186278.20220912847</v>
      </c>
      <c r="M13">
        <f t="shared" si="3"/>
        <v>156997.84964192586</v>
      </c>
      <c r="N13">
        <f t="shared" si="3"/>
        <v>250009.21766883324</v>
      </c>
      <c r="P13">
        <v>17272.785627286699</v>
      </c>
      <c r="Q13">
        <v>17264.960001096199</v>
      </c>
    </row>
    <row r="14" spans="1:17" x14ac:dyDescent="0.25">
      <c r="A14" t="s">
        <v>218</v>
      </c>
      <c r="B14">
        <v>18299.976813261601</v>
      </c>
      <c r="C14">
        <v>13874.2362820708</v>
      </c>
      <c r="D14">
        <v>414.69388644936402</v>
      </c>
      <c r="E14">
        <f t="shared" si="4"/>
        <v>204574.80925666052</v>
      </c>
      <c r="F14">
        <f t="shared" si="5"/>
        <v>170872.08650617633</v>
      </c>
      <c r="G14">
        <f t="shared" si="6"/>
        <v>250423.91471549508</v>
      </c>
      <c r="I14">
        <v>18292.374513666698</v>
      </c>
      <c r="J14">
        <v>13874.238546365699</v>
      </c>
      <c r="K14">
        <v>414.696292520133</v>
      </c>
      <c r="L14">
        <f t="shared" si="3"/>
        <v>204570.57672279517</v>
      </c>
      <c r="M14">
        <f t="shared" si="3"/>
        <v>170872.08818829156</v>
      </c>
      <c r="N14">
        <f t="shared" si="3"/>
        <v>250423.91396135336</v>
      </c>
      <c r="P14">
        <v>18299.976813261601</v>
      </c>
      <c r="Q14">
        <v>18292.374513666698</v>
      </c>
    </row>
    <row r="15" spans="1:17" x14ac:dyDescent="0.25">
      <c r="A15" t="s">
        <v>217</v>
      </c>
      <c r="B15">
        <v>16279.5670870997</v>
      </c>
      <c r="C15">
        <v>14842.064913443101</v>
      </c>
      <c r="D15">
        <v>73201.396418145101</v>
      </c>
      <c r="E15">
        <f t="shared" si="4"/>
        <v>220854.37634376023</v>
      </c>
      <c r="F15">
        <f t="shared" si="5"/>
        <v>185714.15141961945</v>
      </c>
      <c r="G15">
        <f t="shared" si="6"/>
        <v>323625.31113364018</v>
      </c>
      <c r="I15">
        <v>16302.951026492799</v>
      </c>
      <c r="J15">
        <v>14842.062306719699</v>
      </c>
      <c r="K15">
        <v>73201.398035157603</v>
      </c>
      <c r="L15">
        <f t="shared" si="3"/>
        <v>220873.52774928798</v>
      </c>
      <c r="M15">
        <f t="shared" si="3"/>
        <v>185714.15049501124</v>
      </c>
      <c r="N15">
        <f t="shared" si="3"/>
        <v>323625.31199651095</v>
      </c>
      <c r="P15">
        <v>16279.5670870997</v>
      </c>
      <c r="Q15">
        <v>16302.951026492799</v>
      </c>
    </row>
    <row r="16" spans="1:17" x14ac:dyDescent="0.25">
      <c r="A16" t="s">
        <v>216</v>
      </c>
      <c r="B16">
        <v>19853.640285547499</v>
      </c>
      <c r="C16">
        <v>17260.871977679799</v>
      </c>
      <c r="D16">
        <v>20545.754652163399</v>
      </c>
      <c r="E16">
        <f t="shared" si="4"/>
        <v>240708.01662930773</v>
      </c>
      <c r="F16">
        <f t="shared" si="5"/>
        <v>202975.02339729926</v>
      </c>
      <c r="G16">
        <f t="shared" si="6"/>
        <v>344171.0657858036</v>
      </c>
      <c r="I16">
        <v>19874.3207200508</v>
      </c>
      <c r="J16">
        <v>17260.869404239998</v>
      </c>
      <c r="K16">
        <v>20545.7561736604</v>
      </c>
      <c r="L16">
        <f t="shared" si="3"/>
        <v>240747.84846933879</v>
      </c>
      <c r="M16">
        <f t="shared" si="3"/>
        <v>202975.01989925123</v>
      </c>
      <c r="N16">
        <f t="shared" si="3"/>
        <v>344171.06817017135</v>
      </c>
      <c r="P16">
        <v>19853.640285547499</v>
      </c>
      <c r="Q16">
        <v>19874.3207200508</v>
      </c>
    </row>
    <row r="17" spans="1:17" x14ac:dyDescent="0.25">
      <c r="A17" t="s">
        <v>215</v>
      </c>
      <c r="B17">
        <v>24270.106480804701</v>
      </c>
      <c r="C17">
        <v>20405.171062539899</v>
      </c>
      <c r="D17">
        <v>-17500.692672273199</v>
      </c>
      <c r="E17">
        <f t="shared" si="4"/>
        <v>264978.12311011244</v>
      </c>
      <c r="F17">
        <f t="shared" si="5"/>
        <v>223380.19445983914</v>
      </c>
      <c r="G17">
        <f t="shared" si="6"/>
        <v>326670.3731135304</v>
      </c>
      <c r="I17">
        <v>24319.239344205202</v>
      </c>
      <c r="J17">
        <v>20405.1683592843</v>
      </c>
      <c r="K17">
        <v>-17500.691575578199</v>
      </c>
      <c r="L17">
        <f t="shared" si="3"/>
        <v>265067.08781354397</v>
      </c>
      <c r="M17">
        <f t="shared" si="3"/>
        <v>223380.18825853552</v>
      </c>
      <c r="N17">
        <f t="shared" si="3"/>
        <v>326670.37659459317</v>
      </c>
      <c r="P17">
        <v>24270.106480804701</v>
      </c>
      <c r="Q17">
        <v>24319.239344205202</v>
      </c>
    </row>
    <row r="18" spans="1:17" x14ac:dyDescent="0.25">
      <c r="A18" t="s">
        <v>214</v>
      </c>
      <c r="B18">
        <v>53306.674767791003</v>
      </c>
      <c r="C18">
        <v>21154.144011304201</v>
      </c>
      <c r="D18">
        <v>231649.05420961801</v>
      </c>
      <c r="E18">
        <f t="shared" si="4"/>
        <v>318284.79787790345</v>
      </c>
      <c r="F18">
        <f t="shared" si="5"/>
        <v>244534.33847114333</v>
      </c>
      <c r="G18">
        <f t="shared" si="6"/>
        <v>558319.42732314835</v>
      </c>
      <c r="I18">
        <v>53288.198862593898</v>
      </c>
      <c r="J18">
        <v>21154.1420503681</v>
      </c>
      <c r="K18">
        <v>231649.052062417</v>
      </c>
      <c r="L18">
        <f t="shared" si="3"/>
        <v>318355.28667613788</v>
      </c>
      <c r="M18">
        <f t="shared" si="3"/>
        <v>244534.33030890362</v>
      </c>
      <c r="N18">
        <f t="shared" si="3"/>
        <v>558319.4286570102</v>
      </c>
      <c r="P18">
        <v>53306.674767791003</v>
      </c>
      <c r="Q18">
        <v>53288.198862593898</v>
      </c>
    </row>
    <row r="19" spans="1:17" x14ac:dyDescent="0.25">
      <c r="A19" t="s">
        <v>213</v>
      </c>
      <c r="B19">
        <v>10844.1673370483</v>
      </c>
      <c r="C19">
        <v>-8860.6813449768797</v>
      </c>
      <c r="D19">
        <v>-132602.55069784299</v>
      </c>
      <c r="E19">
        <f t="shared" si="4"/>
        <v>329128.96521495172</v>
      </c>
      <c r="F19">
        <f t="shared" si="5"/>
        <v>235673.65712616645</v>
      </c>
      <c r="G19">
        <f t="shared" si="6"/>
        <v>425716.87662530539</v>
      </c>
      <c r="I19">
        <v>10827.125445268</v>
      </c>
      <c r="J19">
        <v>-8860.6829419781898</v>
      </c>
      <c r="K19">
        <v>-132602.551535237</v>
      </c>
      <c r="L19">
        <f t="shared" si="3"/>
        <v>329182.41212140588</v>
      </c>
      <c r="M19">
        <f t="shared" si="3"/>
        <v>235673.64736692543</v>
      </c>
      <c r="N19">
        <f t="shared" si="3"/>
        <v>425716.8771217732</v>
      </c>
      <c r="P19">
        <v>10844.1673370483</v>
      </c>
      <c r="Q19">
        <v>10827.125445268</v>
      </c>
    </row>
    <row r="20" spans="1:17" x14ac:dyDescent="0.25">
      <c r="A20" t="s">
        <v>212</v>
      </c>
      <c r="B20">
        <v>19815.3052405737</v>
      </c>
      <c r="C20">
        <v>1921.52110259185</v>
      </c>
      <c r="D20">
        <v>-90539.846442456706</v>
      </c>
      <c r="E20">
        <f t="shared" si="4"/>
        <v>348944.27045552543</v>
      </c>
      <c r="F20">
        <f t="shared" si="5"/>
        <v>237595.1782287583</v>
      </c>
      <c r="G20">
        <f t="shared" si="6"/>
        <v>335177.03018284868</v>
      </c>
      <c r="I20">
        <v>19811.061716860699</v>
      </c>
      <c r="J20">
        <v>1921.53813871287</v>
      </c>
      <c r="K20">
        <v>-90539.845708638401</v>
      </c>
      <c r="L20">
        <f t="shared" ref="L20:N35" si="7">I20+L19</f>
        <v>348993.47383826657</v>
      </c>
      <c r="M20">
        <f t="shared" si="7"/>
        <v>237595.18550563831</v>
      </c>
      <c r="N20">
        <f t="shared" si="7"/>
        <v>335177.03141313477</v>
      </c>
      <c r="P20">
        <v>19815.3052405737</v>
      </c>
      <c r="Q20">
        <v>19811.061716860699</v>
      </c>
    </row>
    <row r="21" spans="1:17" x14ac:dyDescent="0.25">
      <c r="A21" t="s">
        <v>211</v>
      </c>
      <c r="B21">
        <v>10569.158318575401</v>
      </c>
      <c r="C21">
        <v>8785.86135802024</v>
      </c>
      <c r="D21">
        <v>24201.619535446102</v>
      </c>
      <c r="E21">
        <f t="shared" si="4"/>
        <v>359513.42877410084</v>
      </c>
      <c r="F21">
        <f t="shared" si="5"/>
        <v>246381.03958677856</v>
      </c>
      <c r="G21">
        <f t="shared" si="6"/>
        <v>359378.64971829479</v>
      </c>
      <c r="I21">
        <v>10559.298451328899</v>
      </c>
      <c r="J21">
        <v>8785.8600170629306</v>
      </c>
      <c r="K21">
        <v>24201.616951132801</v>
      </c>
      <c r="L21">
        <f t="shared" si="7"/>
        <v>359552.77228959545</v>
      </c>
      <c r="M21">
        <f t="shared" si="7"/>
        <v>246381.04552270123</v>
      </c>
      <c r="N21">
        <f t="shared" si="7"/>
        <v>359378.64836426754</v>
      </c>
      <c r="P21">
        <v>10569.158318575401</v>
      </c>
      <c r="Q21">
        <v>10559.298451328899</v>
      </c>
    </row>
    <row r="22" spans="1:17" x14ac:dyDescent="0.25">
      <c r="A22" t="s">
        <v>210</v>
      </c>
      <c r="B22">
        <v>24483.037789245602</v>
      </c>
      <c r="C22">
        <v>18418.433869670102</v>
      </c>
      <c r="D22">
        <v>-1805.74480413634</v>
      </c>
      <c r="E22">
        <f t="shared" si="4"/>
        <v>383996.46656334645</v>
      </c>
      <c r="F22">
        <f t="shared" si="5"/>
        <v>264799.47345644864</v>
      </c>
      <c r="G22">
        <f t="shared" si="6"/>
        <v>357572.90491415845</v>
      </c>
      <c r="I22">
        <v>24474.6540022191</v>
      </c>
      <c r="J22">
        <v>18418.433356697002</v>
      </c>
      <c r="K22">
        <v>-1805.7491019965</v>
      </c>
      <c r="L22">
        <f t="shared" si="7"/>
        <v>384027.42629181454</v>
      </c>
      <c r="M22">
        <f t="shared" si="7"/>
        <v>264799.4788793982</v>
      </c>
      <c r="N22">
        <f t="shared" si="7"/>
        <v>357572.89926227106</v>
      </c>
      <c r="P22">
        <v>24483.037789245602</v>
      </c>
      <c r="Q22">
        <v>24474.6540022191</v>
      </c>
    </row>
    <row r="23" spans="1:17" x14ac:dyDescent="0.25">
      <c r="A23" t="s">
        <v>209</v>
      </c>
      <c r="B23">
        <v>24163.529403808501</v>
      </c>
      <c r="C23">
        <v>32815.506820271403</v>
      </c>
      <c r="D23">
        <v>34681.972832920597</v>
      </c>
      <c r="E23">
        <f t="shared" si="4"/>
        <v>408159.99596715497</v>
      </c>
      <c r="F23">
        <f t="shared" si="5"/>
        <v>297614.98027672002</v>
      </c>
      <c r="G23">
        <f t="shared" si="6"/>
        <v>392254.87774707907</v>
      </c>
      <c r="I23">
        <v>24155.5808281024</v>
      </c>
      <c r="J23">
        <v>32815.506286588199</v>
      </c>
      <c r="K23">
        <v>34681.970423244202</v>
      </c>
      <c r="L23">
        <f t="shared" si="7"/>
        <v>408183.00711991696</v>
      </c>
      <c r="M23">
        <f t="shared" si="7"/>
        <v>297614.98516598641</v>
      </c>
      <c r="N23">
        <f t="shared" si="7"/>
        <v>392254.8696855153</v>
      </c>
      <c r="P23">
        <v>24163.529403808501</v>
      </c>
      <c r="Q23">
        <v>24155.5808281024</v>
      </c>
    </row>
    <row r="24" spans="1:17" x14ac:dyDescent="0.25">
      <c r="A24" t="s">
        <v>208</v>
      </c>
      <c r="B24">
        <v>25101.0214004433</v>
      </c>
      <c r="C24">
        <v>19515.323015707101</v>
      </c>
      <c r="D24">
        <v>56903.546068854899</v>
      </c>
      <c r="E24">
        <f t="shared" si="4"/>
        <v>433261.01736759825</v>
      </c>
      <c r="F24">
        <f t="shared" si="5"/>
        <v>317130.3032924271</v>
      </c>
      <c r="G24">
        <f t="shared" si="6"/>
        <v>449158.42381593399</v>
      </c>
      <c r="I24">
        <v>25092.606252044799</v>
      </c>
      <c r="J24">
        <v>19515.322837169999</v>
      </c>
      <c r="K24">
        <v>56903.545065961502</v>
      </c>
      <c r="L24">
        <f t="shared" si="7"/>
        <v>433275.61337196175</v>
      </c>
      <c r="M24">
        <f t="shared" si="7"/>
        <v>317130.30800315639</v>
      </c>
      <c r="N24">
        <f t="shared" si="7"/>
        <v>449158.41475147678</v>
      </c>
      <c r="P24">
        <v>25101.0214004433</v>
      </c>
      <c r="Q24">
        <v>25092.606252044799</v>
      </c>
    </row>
    <row r="25" spans="1:17" x14ac:dyDescent="0.25">
      <c r="A25" t="s">
        <v>207</v>
      </c>
      <c r="B25">
        <v>18601.948320250402</v>
      </c>
      <c r="C25">
        <v>8698.1115678235001</v>
      </c>
      <c r="D25">
        <v>41135.878842551298</v>
      </c>
      <c r="E25">
        <f t="shared" si="4"/>
        <v>451862.96568784863</v>
      </c>
      <c r="F25">
        <f t="shared" si="5"/>
        <v>325828.4148602506</v>
      </c>
      <c r="G25">
        <f t="shared" si="6"/>
        <v>490294.30265848531</v>
      </c>
      <c r="I25">
        <v>18593.3083576315</v>
      </c>
      <c r="J25">
        <v>8698.1111365204997</v>
      </c>
      <c r="K25">
        <v>41135.879637737999</v>
      </c>
      <c r="L25">
        <f t="shared" si="7"/>
        <v>451868.92172959325</v>
      </c>
      <c r="M25">
        <f t="shared" si="7"/>
        <v>325828.4191396769</v>
      </c>
      <c r="N25">
        <f t="shared" si="7"/>
        <v>490294.29438921477</v>
      </c>
      <c r="P25">
        <v>18601.948320250402</v>
      </c>
      <c r="Q25">
        <v>18593.3083576315</v>
      </c>
    </row>
    <row r="26" spans="1:17" x14ac:dyDescent="0.25">
      <c r="A26" t="s">
        <v>206</v>
      </c>
      <c r="B26">
        <v>20642.703769158099</v>
      </c>
      <c r="C26">
        <v>7872.1747831628199</v>
      </c>
      <c r="D26">
        <v>40179.476826992199</v>
      </c>
      <c r="E26">
        <f t="shared" si="4"/>
        <v>472505.66945700673</v>
      </c>
      <c r="F26">
        <f t="shared" si="5"/>
        <v>333700.58964341343</v>
      </c>
      <c r="G26">
        <f t="shared" si="6"/>
        <v>530473.77948547748</v>
      </c>
      <c r="I26">
        <v>20634.227968639501</v>
      </c>
      <c r="J26">
        <v>7872.1809637356901</v>
      </c>
      <c r="K26">
        <v>40179.4793851828</v>
      </c>
      <c r="L26">
        <f t="shared" si="7"/>
        <v>472503.14969823277</v>
      </c>
      <c r="M26">
        <f t="shared" si="7"/>
        <v>333700.60010341258</v>
      </c>
      <c r="N26">
        <f t="shared" si="7"/>
        <v>530473.77377439756</v>
      </c>
      <c r="P26">
        <v>20642.703769158099</v>
      </c>
      <c r="Q26">
        <v>20634.227968639501</v>
      </c>
    </row>
    <row r="27" spans="1:17" x14ac:dyDescent="0.25">
      <c r="A27" t="s">
        <v>205</v>
      </c>
      <c r="B27">
        <v>17595.718100294602</v>
      </c>
      <c r="C27">
        <v>23939.249495323002</v>
      </c>
      <c r="D27">
        <v>37447.097903998998</v>
      </c>
      <c r="E27">
        <f t="shared" si="4"/>
        <v>490101.38755730132</v>
      </c>
      <c r="F27">
        <f t="shared" si="5"/>
        <v>357639.83913873642</v>
      </c>
      <c r="G27">
        <f t="shared" si="6"/>
        <v>567920.87738947652</v>
      </c>
      <c r="I27">
        <v>17493.237746317602</v>
      </c>
      <c r="J27">
        <v>23939.248379915</v>
      </c>
      <c r="K27">
        <v>37447.101265433797</v>
      </c>
      <c r="L27">
        <f t="shared" si="7"/>
        <v>489996.38744455035</v>
      </c>
      <c r="M27">
        <f t="shared" si="7"/>
        <v>357639.8484833276</v>
      </c>
      <c r="N27">
        <f t="shared" si="7"/>
        <v>567920.87503983139</v>
      </c>
      <c r="P27">
        <v>17595.718100294602</v>
      </c>
      <c r="Q27">
        <v>17493.237746317602</v>
      </c>
    </row>
    <row r="28" spans="1:17" x14ac:dyDescent="0.25">
      <c r="A28" t="s">
        <v>204</v>
      </c>
      <c r="B28">
        <v>24532.041549280399</v>
      </c>
      <c r="C28">
        <v>20232.627194976802</v>
      </c>
      <c r="D28">
        <v>25478.619528430801</v>
      </c>
      <c r="E28">
        <f t="shared" si="4"/>
        <v>514633.42910658172</v>
      </c>
      <c r="F28">
        <f t="shared" si="5"/>
        <v>377872.46633371321</v>
      </c>
      <c r="G28">
        <f t="shared" si="6"/>
        <v>593399.49691790727</v>
      </c>
      <c r="I28">
        <v>24431.487868248401</v>
      </c>
      <c r="J28">
        <v>20232.604763365802</v>
      </c>
      <c r="K28">
        <v>25478.6253214887</v>
      </c>
      <c r="L28">
        <f t="shared" si="7"/>
        <v>514427.87531279877</v>
      </c>
      <c r="M28">
        <f t="shared" si="7"/>
        <v>377872.45324669342</v>
      </c>
      <c r="N28">
        <f t="shared" si="7"/>
        <v>593399.5003613201</v>
      </c>
      <c r="P28">
        <v>24532.041549280399</v>
      </c>
      <c r="Q28">
        <v>24431.487868248401</v>
      </c>
    </row>
    <row r="29" spans="1:17" x14ac:dyDescent="0.25">
      <c r="A29" t="s">
        <v>203</v>
      </c>
      <c r="B29">
        <v>16035.8842908392</v>
      </c>
      <c r="C29">
        <v>11943.1968002184</v>
      </c>
      <c r="D29">
        <v>-41937.2186248465</v>
      </c>
      <c r="E29">
        <f t="shared" si="4"/>
        <v>530669.31339742092</v>
      </c>
      <c r="F29">
        <f t="shared" si="5"/>
        <v>389815.66313393158</v>
      </c>
      <c r="G29">
        <f t="shared" si="6"/>
        <v>551462.27829306072</v>
      </c>
      <c r="I29">
        <v>15952.649990960899</v>
      </c>
      <c r="J29">
        <v>11943.194151392599</v>
      </c>
      <c r="K29">
        <v>-41937.211327020799</v>
      </c>
      <c r="L29">
        <f t="shared" si="7"/>
        <v>530380.52530375973</v>
      </c>
      <c r="M29">
        <f t="shared" si="7"/>
        <v>389815.64739808603</v>
      </c>
      <c r="N29">
        <f t="shared" si="7"/>
        <v>551462.28903429932</v>
      </c>
      <c r="P29">
        <v>16035.8842908392</v>
      </c>
      <c r="Q29">
        <v>15952.649990960899</v>
      </c>
    </row>
    <row r="30" spans="1:17" x14ac:dyDescent="0.25">
      <c r="A30" t="s">
        <v>202</v>
      </c>
      <c r="B30">
        <v>16993.1800032049</v>
      </c>
      <c r="C30">
        <v>26595.030264092198</v>
      </c>
      <c r="D30">
        <v>12521.936973915999</v>
      </c>
      <c r="E30">
        <f t="shared" si="4"/>
        <v>547662.49340062577</v>
      </c>
      <c r="F30">
        <f t="shared" si="5"/>
        <v>416410.69339802378</v>
      </c>
      <c r="G30">
        <f t="shared" si="6"/>
        <v>563984.21526697674</v>
      </c>
      <c r="I30">
        <v>16981.7853284749</v>
      </c>
      <c r="J30">
        <v>26595.027180413701</v>
      </c>
      <c r="K30">
        <v>12521.938234519799</v>
      </c>
      <c r="L30">
        <f t="shared" si="7"/>
        <v>547362.31063223467</v>
      </c>
      <c r="M30">
        <f t="shared" si="7"/>
        <v>416410.67457849975</v>
      </c>
      <c r="N30">
        <f t="shared" si="7"/>
        <v>563984.22726881912</v>
      </c>
      <c r="P30">
        <v>16993.1800032049</v>
      </c>
      <c r="Q30">
        <v>16981.7853284749</v>
      </c>
    </row>
    <row r="31" spans="1:17" x14ac:dyDescent="0.25">
      <c r="A31" t="s">
        <v>201</v>
      </c>
      <c r="B31">
        <v>19974.553365505799</v>
      </c>
      <c r="C31">
        <v>21302.237954766701</v>
      </c>
      <c r="D31">
        <v>-14186.4284783656</v>
      </c>
      <c r="E31">
        <f t="shared" si="4"/>
        <v>567637.04676613153</v>
      </c>
      <c r="F31">
        <f t="shared" si="5"/>
        <v>437712.9313527905</v>
      </c>
      <c r="G31">
        <f t="shared" si="6"/>
        <v>549797.78678861109</v>
      </c>
      <c r="I31">
        <v>19962.361788749498</v>
      </c>
      <c r="J31">
        <v>21302.2354749521</v>
      </c>
      <c r="K31">
        <v>-14186.424614535201</v>
      </c>
      <c r="L31">
        <f t="shared" si="7"/>
        <v>567324.67242098413</v>
      </c>
      <c r="M31">
        <f t="shared" si="7"/>
        <v>437712.91005345184</v>
      </c>
      <c r="N31">
        <f t="shared" si="7"/>
        <v>549797.80265428394</v>
      </c>
      <c r="P31">
        <v>19974.553365505799</v>
      </c>
      <c r="Q31">
        <v>19962.361788749498</v>
      </c>
    </row>
    <row r="32" spans="1:17" x14ac:dyDescent="0.25">
      <c r="A32" t="s">
        <v>200</v>
      </c>
      <c r="B32">
        <v>25003.259693046901</v>
      </c>
      <c r="C32">
        <v>23579.723280883001</v>
      </c>
      <c r="D32">
        <v>49866.761791210403</v>
      </c>
      <c r="E32">
        <f t="shared" si="4"/>
        <v>592640.30645917845</v>
      </c>
      <c r="F32">
        <f t="shared" si="5"/>
        <v>461292.65463367349</v>
      </c>
      <c r="G32">
        <f t="shared" si="6"/>
        <v>599664.54857982148</v>
      </c>
      <c r="I32">
        <v>25003.0569289044</v>
      </c>
      <c r="J32">
        <v>23579.747529854601</v>
      </c>
      <c r="K32">
        <v>49866.768230582697</v>
      </c>
      <c r="L32">
        <f t="shared" si="7"/>
        <v>592327.72934988851</v>
      </c>
      <c r="M32">
        <f t="shared" si="7"/>
        <v>461292.65758330643</v>
      </c>
      <c r="N32">
        <f t="shared" si="7"/>
        <v>599664.57088486664</v>
      </c>
      <c r="P32">
        <v>25003.259693046901</v>
      </c>
      <c r="Q32">
        <v>25003.0569289044</v>
      </c>
    </row>
    <row r="33" spans="1:17" x14ac:dyDescent="0.25">
      <c r="A33" t="s">
        <v>199</v>
      </c>
      <c r="B33">
        <v>13014.537645971501</v>
      </c>
      <c r="C33">
        <v>28303.892977549502</v>
      </c>
      <c r="D33">
        <v>-37700.4999412549</v>
      </c>
      <c r="E33">
        <f t="shared" si="4"/>
        <v>605654.84410514997</v>
      </c>
      <c r="F33">
        <f t="shared" si="5"/>
        <v>489596.54761122301</v>
      </c>
      <c r="G33">
        <f t="shared" si="6"/>
        <v>561964.04863856663</v>
      </c>
      <c r="I33">
        <v>13016.405941585301</v>
      </c>
      <c r="J33">
        <v>28303.893814000901</v>
      </c>
      <c r="K33">
        <v>-37700.5026615038</v>
      </c>
      <c r="L33">
        <f t="shared" si="7"/>
        <v>605344.13529147382</v>
      </c>
      <c r="M33">
        <f t="shared" si="7"/>
        <v>489596.55139730731</v>
      </c>
      <c r="N33">
        <f t="shared" si="7"/>
        <v>561964.06822336279</v>
      </c>
      <c r="P33">
        <v>13014.537645971501</v>
      </c>
      <c r="Q33">
        <v>13016.405941585301</v>
      </c>
    </row>
    <row r="34" spans="1:17" x14ac:dyDescent="0.25">
      <c r="A34" t="s">
        <v>198</v>
      </c>
      <c r="B34">
        <v>15819.7047449456</v>
      </c>
      <c r="C34">
        <v>16407.446444096699</v>
      </c>
      <c r="D34">
        <v>82932.607718721905</v>
      </c>
      <c r="E34">
        <f t="shared" si="4"/>
        <v>621474.5488500956</v>
      </c>
      <c r="F34">
        <f t="shared" si="5"/>
        <v>506003.99405531969</v>
      </c>
      <c r="G34">
        <f t="shared" si="6"/>
        <v>644896.65635728859</v>
      </c>
      <c r="I34">
        <v>15821.102664989799</v>
      </c>
      <c r="J34">
        <v>16407.450239762999</v>
      </c>
      <c r="K34">
        <v>82932.560174774699</v>
      </c>
      <c r="L34">
        <f t="shared" si="7"/>
        <v>621165.23795646359</v>
      </c>
      <c r="M34">
        <f t="shared" si="7"/>
        <v>506004.00163707032</v>
      </c>
      <c r="N34">
        <f t="shared" si="7"/>
        <v>644896.62839813752</v>
      </c>
      <c r="P34">
        <v>15819.7047449456</v>
      </c>
      <c r="Q34">
        <v>15821.102664989799</v>
      </c>
    </row>
    <row r="35" spans="1:17" x14ac:dyDescent="0.25">
      <c r="A35" t="s">
        <v>197</v>
      </c>
      <c r="B35">
        <v>15331.1536009181</v>
      </c>
      <c r="C35">
        <v>14730.602790388</v>
      </c>
      <c r="D35">
        <v>-61132.940922333102</v>
      </c>
      <c r="E35">
        <f t="shared" si="4"/>
        <v>636805.70245101373</v>
      </c>
      <c r="F35">
        <f t="shared" si="5"/>
        <v>520734.59684570768</v>
      </c>
      <c r="G35">
        <f t="shared" si="6"/>
        <v>583763.71543495543</v>
      </c>
      <c r="I35">
        <v>15332.837763944101</v>
      </c>
      <c r="J35">
        <v>14730.6086992734</v>
      </c>
      <c r="K35">
        <v>-61132.946968756398</v>
      </c>
      <c r="L35">
        <f t="shared" si="7"/>
        <v>636498.07572040765</v>
      </c>
      <c r="M35">
        <f t="shared" si="7"/>
        <v>520734.6103363437</v>
      </c>
      <c r="N35">
        <f t="shared" si="7"/>
        <v>583763.68142938113</v>
      </c>
      <c r="P35">
        <v>15331.1536009181</v>
      </c>
      <c r="Q35">
        <v>15332.837763944101</v>
      </c>
    </row>
    <row r="36" spans="1:17" x14ac:dyDescent="0.25">
      <c r="A36" t="s">
        <v>196</v>
      </c>
      <c r="B36">
        <v>11241.187769593</v>
      </c>
      <c r="C36">
        <v>21737.8190081344</v>
      </c>
      <c r="D36">
        <v>-18609.2132218078</v>
      </c>
      <c r="E36">
        <f t="shared" si="4"/>
        <v>648046.8902206067</v>
      </c>
      <c r="F36">
        <f t="shared" si="5"/>
        <v>542472.41585384205</v>
      </c>
      <c r="G36">
        <f t="shared" si="6"/>
        <v>565154.50221314759</v>
      </c>
      <c r="I36">
        <v>11235.943014124699</v>
      </c>
      <c r="J36">
        <v>21737.826629539599</v>
      </c>
      <c r="K36">
        <v>-18609.2174796199</v>
      </c>
      <c r="L36">
        <f t="shared" ref="L36:N51" si="8">I36+L35</f>
        <v>647734.01873453241</v>
      </c>
      <c r="M36">
        <f t="shared" si="8"/>
        <v>542472.43696588324</v>
      </c>
      <c r="N36">
        <f t="shared" si="8"/>
        <v>565154.46394976124</v>
      </c>
      <c r="P36">
        <v>11241.187769593</v>
      </c>
      <c r="Q36">
        <v>11235.943014124699</v>
      </c>
    </row>
    <row r="37" spans="1:17" x14ac:dyDescent="0.25">
      <c r="A37" t="s">
        <v>195</v>
      </c>
      <c r="B37">
        <v>17874.6146649162</v>
      </c>
      <c r="C37">
        <v>31736.0000771425</v>
      </c>
      <c r="D37">
        <v>20970.420568019199</v>
      </c>
      <c r="E37">
        <f t="shared" si="4"/>
        <v>665921.50488552288</v>
      </c>
      <c r="F37">
        <f t="shared" si="5"/>
        <v>574208.41593098454</v>
      </c>
      <c r="G37">
        <f t="shared" si="6"/>
        <v>586124.92278116674</v>
      </c>
      <c r="I37">
        <v>17869.583303904499</v>
      </c>
      <c r="J37">
        <v>31735.983954381201</v>
      </c>
      <c r="K37">
        <v>20970.4193490625</v>
      </c>
      <c r="L37">
        <f t="shared" si="8"/>
        <v>665603.60203843692</v>
      </c>
      <c r="M37">
        <f t="shared" si="8"/>
        <v>574208.42092026444</v>
      </c>
      <c r="N37">
        <f t="shared" si="8"/>
        <v>586124.88329882373</v>
      </c>
      <c r="P37">
        <v>17874.6146649162</v>
      </c>
      <c r="Q37">
        <v>17869.583303904499</v>
      </c>
    </row>
    <row r="38" spans="1:17" x14ac:dyDescent="0.25">
      <c r="A38" t="s">
        <v>194</v>
      </c>
      <c r="B38">
        <v>16441.6003839716</v>
      </c>
      <c r="C38">
        <v>36920.787740994499</v>
      </c>
      <c r="D38">
        <v>-21378.042301047899</v>
      </c>
      <c r="E38">
        <f t="shared" si="4"/>
        <v>682363.10526949447</v>
      </c>
      <c r="F38">
        <f t="shared" si="5"/>
        <v>611129.20367197902</v>
      </c>
      <c r="G38">
        <f t="shared" si="6"/>
        <v>564746.88048011879</v>
      </c>
      <c r="I38">
        <v>16436.989096986101</v>
      </c>
      <c r="J38">
        <v>36920.803587439397</v>
      </c>
      <c r="K38">
        <v>-21378.0399989076</v>
      </c>
      <c r="L38">
        <f t="shared" si="8"/>
        <v>682040.59113542305</v>
      </c>
      <c r="M38">
        <f t="shared" si="8"/>
        <v>611129.2245077038</v>
      </c>
      <c r="N38">
        <f t="shared" si="8"/>
        <v>564746.84329991613</v>
      </c>
      <c r="P38">
        <v>16441.6003839716</v>
      </c>
      <c r="Q38">
        <v>16436.989096986101</v>
      </c>
    </row>
    <row r="39" spans="1:17" x14ac:dyDescent="0.25">
      <c r="A39" t="s">
        <v>193</v>
      </c>
      <c r="B39">
        <v>20001.802969453802</v>
      </c>
      <c r="C39">
        <v>13119.8039372739</v>
      </c>
      <c r="D39">
        <v>-7792.4771467547798</v>
      </c>
      <c r="E39">
        <f t="shared" si="4"/>
        <v>702364.90823894832</v>
      </c>
      <c r="F39">
        <f t="shared" si="5"/>
        <v>624249.00760925293</v>
      </c>
      <c r="G39">
        <f t="shared" si="6"/>
        <v>556954.40333336405</v>
      </c>
      <c r="I39">
        <v>20020.901193147001</v>
      </c>
      <c r="J39">
        <v>13119.8087632562</v>
      </c>
      <c r="K39">
        <v>-7792.4243436183197</v>
      </c>
      <c r="L39">
        <f t="shared" si="8"/>
        <v>702061.49232856999</v>
      </c>
      <c r="M39">
        <f t="shared" si="8"/>
        <v>624249.03327095998</v>
      </c>
      <c r="N39">
        <f t="shared" si="8"/>
        <v>556954.4189562978</v>
      </c>
      <c r="P39">
        <v>20001.802969453802</v>
      </c>
      <c r="Q39">
        <v>20020.901193147001</v>
      </c>
    </row>
    <row r="40" spans="1:17" x14ac:dyDescent="0.25">
      <c r="A40" t="s">
        <v>192</v>
      </c>
      <c r="B40">
        <v>12004.1702475688</v>
      </c>
      <c r="C40">
        <v>20703.901817919199</v>
      </c>
      <c r="D40">
        <v>4354.6439251626798</v>
      </c>
      <c r="E40">
        <f t="shared" si="4"/>
        <v>714369.07848651707</v>
      </c>
      <c r="F40">
        <f t="shared" si="5"/>
        <v>644952.90942717216</v>
      </c>
      <c r="G40">
        <f t="shared" si="6"/>
        <v>561309.04725852679</v>
      </c>
      <c r="I40">
        <v>12022.3695196848</v>
      </c>
      <c r="J40">
        <v>20703.861688582001</v>
      </c>
      <c r="K40">
        <v>4354.6535010814696</v>
      </c>
      <c r="L40">
        <f t="shared" si="8"/>
        <v>714083.8618482548</v>
      </c>
      <c r="M40">
        <f t="shared" si="8"/>
        <v>644952.89495954197</v>
      </c>
      <c r="N40">
        <f t="shared" si="8"/>
        <v>561309.07245737931</v>
      </c>
      <c r="P40">
        <v>12004.1702475688</v>
      </c>
      <c r="Q40">
        <v>12022.3695196848</v>
      </c>
    </row>
    <row r="41" spans="1:17" x14ac:dyDescent="0.25">
      <c r="A41" t="s">
        <v>191</v>
      </c>
      <c r="B41">
        <v>17630.105458632599</v>
      </c>
      <c r="C41">
        <v>14098.209995346901</v>
      </c>
      <c r="D41">
        <v>73021.295906123894</v>
      </c>
      <c r="E41">
        <f t="shared" si="4"/>
        <v>731999.18394514965</v>
      </c>
      <c r="F41">
        <f t="shared" si="5"/>
        <v>659051.11942251911</v>
      </c>
      <c r="G41">
        <f t="shared" si="6"/>
        <v>634330.34316465072</v>
      </c>
      <c r="I41">
        <v>17663.938708797599</v>
      </c>
      <c r="J41">
        <v>14098.206807917</v>
      </c>
      <c r="K41">
        <v>73021.308005648199</v>
      </c>
      <c r="L41">
        <f t="shared" si="8"/>
        <v>731747.80055705237</v>
      </c>
      <c r="M41">
        <f t="shared" si="8"/>
        <v>659051.10176745895</v>
      </c>
      <c r="N41">
        <f t="shared" si="8"/>
        <v>634330.38046302751</v>
      </c>
      <c r="P41">
        <v>17630.105458632599</v>
      </c>
      <c r="Q41">
        <v>17663.938708797599</v>
      </c>
    </row>
    <row r="42" spans="1:17" x14ac:dyDescent="0.25">
      <c r="A42" t="s">
        <v>190</v>
      </c>
      <c r="B42">
        <v>16105.071947485099</v>
      </c>
      <c r="C42">
        <v>9110.7903333229006</v>
      </c>
      <c r="D42">
        <v>44196.105622258903</v>
      </c>
      <c r="E42">
        <f t="shared" si="4"/>
        <v>748104.25589263474</v>
      </c>
      <c r="F42">
        <f t="shared" si="5"/>
        <v>668161.90975584206</v>
      </c>
      <c r="G42">
        <f t="shared" si="6"/>
        <v>678526.44878690958</v>
      </c>
      <c r="I42">
        <v>16094.6643503552</v>
      </c>
      <c r="J42">
        <v>9110.7830221246695</v>
      </c>
      <c r="K42">
        <v>44196.109056891699</v>
      </c>
      <c r="L42">
        <f t="shared" si="8"/>
        <v>747842.46490740753</v>
      </c>
      <c r="M42">
        <f t="shared" si="8"/>
        <v>668161.88478958362</v>
      </c>
      <c r="N42">
        <f t="shared" si="8"/>
        <v>678526.48951991927</v>
      </c>
      <c r="P42">
        <v>16105.071947485099</v>
      </c>
      <c r="Q42">
        <v>16094.6643503552</v>
      </c>
    </row>
    <row r="43" spans="1:17" x14ac:dyDescent="0.25">
      <c r="A43" t="s">
        <v>189</v>
      </c>
      <c r="B43">
        <v>11378.1766644032</v>
      </c>
      <c r="C43">
        <v>16994.864988014699</v>
      </c>
      <c r="D43">
        <v>66631.254412497103</v>
      </c>
      <c r="E43">
        <f t="shared" si="4"/>
        <v>759482.43255703792</v>
      </c>
      <c r="F43">
        <f t="shared" si="5"/>
        <v>685156.77474385675</v>
      </c>
      <c r="G43">
        <f t="shared" si="6"/>
        <v>745157.70319940662</v>
      </c>
      <c r="I43">
        <v>11367.7601418913</v>
      </c>
      <c r="J43">
        <v>16994.855672723501</v>
      </c>
      <c r="K43">
        <v>66631.261597217905</v>
      </c>
      <c r="L43">
        <f t="shared" si="8"/>
        <v>759210.22504929884</v>
      </c>
      <c r="M43">
        <f t="shared" si="8"/>
        <v>685156.74046230712</v>
      </c>
      <c r="N43">
        <f t="shared" si="8"/>
        <v>745157.75111713714</v>
      </c>
      <c r="P43">
        <v>11378.1766644032</v>
      </c>
      <c r="Q43">
        <v>11367.7601418913</v>
      </c>
    </row>
    <row r="44" spans="1:17" x14ac:dyDescent="0.25">
      <c r="A44" t="s">
        <v>188</v>
      </c>
      <c r="B44">
        <v>15727.5144184233</v>
      </c>
      <c r="C44">
        <v>31769.815572938402</v>
      </c>
      <c r="D44">
        <v>34878.964823226001</v>
      </c>
      <c r="E44">
        <f t="shared" si="4"/>
        <v>775209.94697546121</v>
      </c>
      <c r="F44">
        <f t="shared" si="5"/>
        <v>716926.59031679516</v>
      </c>
      <c r="G44">
        <f t="shared" si="6"/>
        <v>780036.6680226326</v>
      </c>
      <c r="I44">
        <v>15726.4947432184</v>
      </c>
      <c r="J44">
        <v>31769.837364757401</v>
      </c>
      <c r="K44">
        <v>34878.975002021099</v>
      </c>
      <c r="L44">
        <f t="shared" si="8"/>
        <v>774936.71979251725</v>
      </c>
      <c r="M44">
        <f t="shared" si="8"/>
        <v>716926.57782706455</v>
      </c>
      <c r="N44">
        <f t="shared" si="8"/>
        <v>780036.72611915821</v>
      </c>
      <c r="P44">
        <v>15727.5144184233</v>
      </c>
      <c r="Q44">
        <v>15726.4947432184</v>
      </c>
    </row>
    <row r="45" spans="1:17" x14ac:dyDescent="0.25">
      <c r="A45" t="s">
        <v>187</v>
      </c>
      <c r="B45">
        <v>17777.850818932999</v>
      </c>
      <c r="C45">
        <v>12932.375610446101</v>
      </c>
      <c r="D45">
        <v>-75828.081263399799</v>
      </c>
      <c r="E45">
        <f t="shared" si="4"/>
        <v>792987.7977943942</v>
      </c>
      <c r="F45">
        <f t="shared" si="5"/>
        <v>729858.96592724125</v>
      </c>
      <c r="G45">
        <f t="shared" si="6"/>
        <v>704208.5867592328</v>
      </c>
      <c r="I45">
        <v>17769.972130932001</v>
      </c>
      <c r="J45">
        <v>12932.374783326801</v>
      </c>
      <c r="K45">
        <v>-75828.085149392704</v>
      </c>
      <c r="L45">
        <f t="shared" si="8"/>
        <v>792706.69192344928</v>
      </c>
      <c r="M45">
        <f t="shared" si="8"/>
        <v>729858.95261039131</v>
      </c>
      <c r="N45">
        <f t="shared" si="8"/>
        <v>704208.64096976549</v>
      </c>
      <c r="P45">
        <v>17777.850818932999</v>
      </c>
      <c r="Q45">
        <v>17769.972130932001</v>
      </c>
    </row>
    <row r="46" spans="1:17" x14ac:dyDescent="0.25">
      <c r="A46" t="s">
        <v>186</v>
      </c>
      <c r="B46">
        <v>12347.5497428545</v>
      </c>
      <c r="C46">
        <v>8798.4808520954302</v>
      </c>
      <c r="D46">
        <v>-12373.3742601707</v>
      </c>
      <c r="E46">
        <f t="shared" si="4"/>
        <v>805335.34753724874</v>
      </c>
      <c r="F46">
        <f t="shared" si="5"/>
        <v>738657.44677933666</v>
      </c>
      <c r="G46">
        <f t="shared" si="6"/>
        <v>691835.21249906207</v>
      </c>
      <c r="I46">
        <v>12337.632951769199</v>
      </c>
      <c r="J46">
        <v>8798.4884682916199</v>
      </c>
      <c r="K46">
        <v>-12373.481181917799</v>
      </c>
      <c r="L46">
        <f t="shared" si="8"/>
        <v>805044.32487521844</v>
      </c>
      <c r="M46">
        <f t="shared" si="8"/>
        <v>738657.4410786829</v>
      </c>
      <c r="N46">
        <f t="shared" si="8"/>
        <v>691835.15978784766</v>
      </c>
      <c r="P46">
        <v>12347.5497428545</v>
      </c>
      <c r="Q46">
        <v>12337.632951769199</v>
      </c>
    </row>
    <row r="47" spans="1:17" x14ac:dyDescent="0.25">
      <c r="A47" t="s">
        <v>185</v>
      </c>
      <c r="B47">
        <v>12115.6208077143</v>
      </c>
      <c r="C47">
        <v>23251.279208046199</v>
      </c>
      <c r="D47">
        <v>56121.842421283603</v>
      </c>
      <c r="E47">
        <f t="shared" si="4"/>
        <v>817450.96834496304</v>
      </c>
      <c r="F47">
        <f t="shared" si="5"/>
        <v>761908.72598738282</v>
      </c>
      <c r="G47">
        <f t="shared" si="6"/>
        <v>747957.05492034566</v>
      </c>
      <c r="I47">
        <v>12107.1707103561</v>
      </c>
      <c r="J47">
        <v>23251.294325569899</v>
      </c>
      <c r="K47">
        <v>56121.820854542399</v>
      </c>
      <c r="L47">
        <f t="shared" si="8"/>
        <v>817151.49558557454</v>
      </c>
      <c r="M47">
        <f t="shared" si="8"/>
        <v>761908.73540425277</v>
      </c>
      <c r="N47">
        <f t="shared" si="8"/>
        <v>747956.98064239009</v>
      </c>
      <c r="P47">
        <v>12115.6208077143</v>
      </c>
      <c r="Q47">
        <v>12107.1707103561</v>
      </c>
    </row>
    <row r="48" spans="1:17" x14ac:dyDescent="0.25">
      <c r="A48" t="s">
        <v>184</v>
      </c>
      <c r="B48">
        <v>13782.1012546036</v>
      </c>
      <c r="C48">
        <v>10219.152091313301</v>
      </c>
      <c r="D48">
        <v>13086.8581943017</v>
      </c>
      <c r="E48">
        <f t="shared" si="4"/>
        <v>831233.06959956663</v>
      </c>
      <c r="F48">
        <f t="shared" si="5"/>
        <v>772127.87807869609</v>
      </c>
      <c r="G48">
        <f t="shared" si="6"/>
        <v>761043.91311464738</v>
      </c>
      <c r="I48">
        <v>13774.608978681399</v>
      </c>
      <c r="J48">
        <v>10219.1721355233</v>
      </c>
      <c r="K48">
        <v>13086.838163018199</v>
      </c>
      <c r="L48">
        <f t="shared" si="8"/>
        <v>830926.10456425592</v>
      </c>
      <c r="M48">
        <f t="shared" si="8"/>
        <v>772127.90753977606</v>
      </c>
      <c r="N48">
        <f t="shared" si="8"/>
        <v>761043.81880540831</v>
      </c>
      <c r="P48">
        <v>13782.1012546036</v>
      </c>
      <c r="Q48">
        <v>13774.608978681399</v>
      </c>
    </row>
    <row r="49" spans="1:17" x14ac:dyDescent="0.25">
      <c r="A49" t="s">
        <v>183</v>
      </c>
      <c r="B49">
        <v>11713.7047812163</v>
      </c>
      <c r="C49">
        <v>7374.66099458807</v>
      </c>
      <c r="D49">
        <v>12827.108491098699</v>
      </c>
      <c r="E49">
        <f t="shared" si="4"/>
        <v>842946.77438078297</v>
      </c>
      <c r="F49">
        <f t="shared" si="5"/>
        <v>779502.53907328413</v>
      </c>
      <c r="G49">
        <f t="shared" si="6"/>
        <v>773871.02160574612</v>
      </c>
      <c r="I49">
        <v>11708.244186087</v>
      </c>
      <c r="J49">
        <v>7374.6353350322597</v>
      </c>
      <c r="K49">
        <v>12827.0931710842</v>
      </c>
      <c r="L49">
        <f t="shared" si="8"/>
        <v>842634.34875034296</v>
      </c>
      <c r="M49">
        <f t="shared" si="8"/>
        <v>779502.54287480831</v>
      </c>
      <c r="N49">
        <f t="shared" si="8"/>
        <v>773870.9119764925</v>
      </c>
      <c r="P49">
        <v>11713.7047812163</v>
      </c>
      <c r="Q49">
        <v>11708.244186087</v>
      </c>
    </row>
    <row r="50" spans="1:17" x14ac:dyDescent="0.25">
      <c r="A50" t="s">
        <v>182</v>
      </c>
      <c r="B50">
        <v>14103.424251968499</v>
      </c>
      <c r="C50">
        <v>24949.797946505099</v>
      </c>
      <c r="D50">
        <v>51948.655547498398</v>
      </c>
      <c r="E50">
        <f t="shared" si="4"/>
        <v>857050.19863275148</v>
      </c>
      <c r="F50">
        <f t="shared" si="5"/>
        <v>804452.33701978927</v>
      </c>
      <c r="G50">
        <f t="shared" si="6"/>
        <v>825819.6771532445</v>
      </c>
      <c r="I50">
        <v>14097.8104343008</v>
      </c>
      <c r="J50">
        <v>24949.8287416491</v>
      </c>
      <c r="K50">
        <v>51948.6471182885</v>
      </c>
      <c r="L50">
        <f t="shared" si="8"/>
        <v>856732.15918464377</v>
      </c>
      <c r="M50">
        <f t="shared" si="8"/>
        <v>804452.37161645736</v>
      </c>
      <c r="N50">
        <f t="shared" si="8"/>
        <v>825819.55909478106</v>
      </c>
      <c r="P50">
        <v>14103.424251968499</v>
      </c>
      <c r="Q50">
        <v>14097.8104343008</v>
      </c>
    </row>
    <row r="51" spans="1:17" x14ac:dyDescent="0.25">
      <c r="A51" t="s">
        <v>181</v>
      </c>
      <c r="B51">
        <v>16449.5037978006</v>
      </c>
      <c r="C51">
        <v>5270.1498175195002</v>
      </c>
      <c r="D51">
        <v>-11642.4485300795</v>
      </c>
      <c r="E51">
        <f t="shared" si="4"/>
        <v>873499.7024305521</v>
      </c>
      <c r="F51">
        <f t="shared" si="5"/>
        <v>809722.48683730874</v>
      </c>
      <c r="G51">
        <f t="shared" si="6"/>
        <v>814177.22862316505</v>
      </c>
      <c r="I51">
        <v>16462.7137620096</v>
      </c>
      <c r="J51">
        <v>5270.1690567987398</v>
      </c>
      <c r="K51">
        <v>-11642.3546804741</v>
      </c>
      <c r="L51">
        <f t="shared" si="8"/>
        <v>873194.8729466534</v>
      </c>
      <c r="M51">
        <f t="shared" si="8"/>
        <v>809722.54067325615</v>
      </c>
      <c r="N51">
        <f t="shared" si="8"/>
        <v>814177.20441430691</v>
      </c>
      <c r="P51">
        <v>16449.5037978006</v>
      </c>
      <c r="Q51">
        <v>16462.7137620096</v>
      </c>
    </row>
    <row r="52" spans="1:17" x14ac:dyDescent="0.25">
      <c r="A52" t="s">
        <v>180</v>
      </c>
      <c r="B52">
        <v>14316.616664429301</v>
      </c>
      <c r="C52">
        <v>12777.441960248399</v>
      </c>
      <c r="D52">
        <v>19183.9967081533</v>
      </c>
      <c r="E52">
        <f t="shared" si="4"/>
        <v>887816.31909498142</v>
      </c>
      <c r="F52">
        <f t="shared" si="5"/>
        <v>822499.92879755714</v>
      </c>
      <c r="G52">
        <f t="shared" si="6"/>
        <v>833361.22533131833</v>
      </c>
      <c r="I52">
        <v>14327.1833690151</v>
      </c>
      <c r="J52">
        <v>12777.391798967999</v>
      </c>
      <c r="K52">
        <v>19184.124343492</v>
      </c>
      <c r="L52">
        <f t="shared" ref="L52:N67" si="9">I52+L51</f>
        <v>887522.05631566851</v>
      </c>
      <c r="M52">
        <f t="shared" si="9"/>
        <v>822499.93247222411</v>
      </c>
      <c r="N52">
        <f t="shared" si="9"/>
        <v>833361.32875779888</v>
      </c>
      <c r="P52">
        <v>14316.616664429301</v>
      </c>
      <c r="Q52">
        <v>14327.1833690151</v>
      </c>
    </row>
    <row r="53" spans="1:17" x14ac:dyDescent="0.25">
      <c r="A53" t="s">
        <v>179</v>
      </c>
      <c r="B53">
        <v>2095.73779500111</v>
      </c>
      <c r="C53">
        <v>6678.6012513891301</v>
      </c>
      <c r="D53">
        <v>12999.410097821001</v>
      </c>
      <c r="E53">
        <f t="shared" si="4"/>
        <v>889912.05688998254</v>
      </c>
      <c r="F53">
        <f t="shared" si="5"/>
        <v>829178.53004894627</v>
      </c>
      <c r="G53">
        <f t="shared" si="6"/>
        <v>846360.63542913937</v>
      </c>
      <c r="I53">
        <v>2115.4736195662099</v>
      </c>
      <c r="J53">
        <v>6678.6031231195402</v>
      </c>
      <c r="K53">
        <v>12999.423368601099</v>
      </c>
      <c r="L53">
        <f t="shared" si="9"/>
        <v>889637.52993523469</v>
      </c>
      <c r="M53">
        <f t="shared" si="9"/>
        <v>829178.53559534368</v>
      </c>
      <c r="N53">
        <f t="shared" si="9"/>
        <v>846360.75212640001</v>
      </c>
      <c r="P53">
        <v>2095.73779500111</v>
      </c>
      <c r="Q53">
        <v>2115.4736195662099</v>
      </c>
    </row>
    <row r="54" spans="1:17" x14ac:dyDescent="0.25">
      <c r="A54" t="s">
        <v>178</v>
      </c>
      <c r="B54">
        <v>18721.146067455498</v>
      </c>
      <c r="C54">
        <v>3567.41259417437</v>
      </c>
      <c r="D54">
        <v>-67135.431559318604</v>
      </c>
      <c r="E54">
        <f t="shared" si="4"/>
        <v>908633.20295743807</v>
      </c>
      <c r="F54">
        <f t="shared" si="5"/>
        <v>832745.94264312065</v>
      </c>
      <c r="G54">
        <f t="shared" si="6"/>
        <v>779225.20386982081</v>
      </c>
      <c r="I54">
        <v>18713.7369126511</v>
      </c>
      <c r="J54">
        <v>3567.4040793178901</v>
      </c>
      <c r="K54">
        <v>-67135.425795156305</v>
      </c>
      <c r="L54">
        <f t="shared" si="9"/>
        <v>908351.2668478858</v>
      </c>
      <c r="M54">
        <f t="shared" si="9"/>
        <v>832745.93967466161</v>
      </c>
      <c r="N54">
        <f t="shared" si="9"/>
        <v>779225.32633124373</v>
      </c>
      <c r="P54">
        <v>18721.146067455498</v>
      </c>
      <c r="Q54">
        <v>18713.7369126511</v>
      </c>
    </row>
    <row r="55" spans="1:17" x14ac:dyDescent="0.25">
      <c r="A55" t="s">
        <v>177</v>
      </c>
      <c r="B55">
        <v>13834.0112763426</v>
      </c>
      <c r="C55">
        <v>7151.6923228229598</v>
      </c>
      <c r="D55">
        <v>-25282.749836043698</v>
      </c>
      <c r="E55">
        <f t="shared" si="4"/>
        <v>922467.21423378063</v>
      </c>
      <c r="F55">
        <f t="shared" si="5"/>
        <v>839897.63496594364</v>
      </c>
      <c r="G55">
        <f t="shared" si="6"/>
        <v>753942.45403377712</v>
      </c>
      <c r="I55">
        <v>13826.040474772301</v>
      </c>
      <c r="J55">
        <v>7151.6754015136803</v>
      </c>
      <c r="K55">
        <v>-25282.7431434666</v>
      </c>
      <c r="L55">
        <f t="shared" si="9"/>
        <v>922177.30732265813</v>
      </c>
      <c r="M55">
        <f t="shared" si="9"/>
        <v>839897.61507617531</v>
      </c>
      <c r="N55">
        <f t="shared" si="9"/>
        <v>753942.58318777708</v>
      </c>
      <c r="P55">
        <v>13834.0112763426</v>
      </c>
      <c r="Q55">
        <v>13826.040474772301</v>
      </c>
    </row>
    <row r="56" spans="1:17" x14ac:dyDescent="0.25">
      <c r="A56" t="s">
        <v>176</v>
      </c>
      <c r="B56">
        <v>13565.159023104899</v>
      </c>
      <c r="C56">
        <v>19557.863892671099</v>
      </c>
      <c r="D56">
        <v>87013.909547006697</v>
      </c>
      <c r="E56">
        <f t="shared" si="4"/>
        <v>936032.37325688556</v>
      </c>
      <c r="F56">
        <f t="shared" si="5"/>
        <v>859455.49885861471</v>
      </c>
      <c r="G56">
        <f t="shared" si="6"/>
        <v>840956.36358078383</v>
      </c>
      <c r="I56">
        <v>13561.856520740999</v>
      </c>
      <c r="J56">
        <v>19557.868952683199</v>
      </c>
      <c r="K56">
        <v>87013.911834707294</v>
      </c>
      <c r="L56">
        <f t="shared" si="9"/>
        <v>935739.16384339915</v>
      </c>
      <c r="M56">
        <f t="shared" si="9"/>
        <v>859455.48402885848</v>
      </c>
      <c r="N56">
        <f t="shared" si="9"/>
        <v>840956.49502248433</v>
      </c>
      <c r="P56">
        <v>13565.159023104899</v>
      </c>
      <c r="Q56">
        <v>13561.856520740999</v>
      </c>
    </row>
    <row r="57" spans="1:17" x14ac:dyDescent="0.25">
      <c r="A57" t="s">
        <v>175</v>
      </c>
      <c r="B57">
        <v>24176.0336837053</v>
      </c>
      <c r="C57">
        <v>8936.1871512302696</v>
      </c>
      <c r="D57">
        <v>33003.316020880899</v>
      </c>
      <c r="E57">
        <f t="shared" si="4"/>
        <v>960208.40694059082</v>
      </c>
      <c r="F57">
        <f t="shared" si="5"/>
        <v>868391.686009845</v>
      </c>
      <c r="G57">
        <f t="shared" si="6"/>
        <v>873959.67960166477</v>
      </c>
      <c r="I57">
        <v>24173.2035323165</v>
      </c>
      <c r="J57">
        <v>8936.1645479925101</v>
      </c>
      <c r="K57">
        <v>33003.286994213697</v>
      </c>
      <c r="L57">
        <f t="shared" si="9"/>
        <v>959912.36737571564</v>
      </c>
      <c r="M57">
        <f t="shared" si="9"/>
        <v>868391.648576851</v>
      </c>
      <c r="N57">
        <f t="shared" si="9"/>
        <v>873959.78201669804</v>
      </c>
      <c r="P57">
        <v>24176.0336837053</v>
      </c>
      <c r="Q57">
        <v>24173.2035323165</v>
      </c>
    </row>
    <row r="58" spans="1:17" x14ac:dyDescent="0.25">
      <c r="A58" t="s">
        <v>174</v>
      </c>
      <c r="B58">
        <v>16260.2466563954</v>
      </c>
      <c r="C58">
        <v>12301.404184491001</v>
      </c>
      <c r="D58">
        <v>57732.137676310202</v>
      </c>
      <c r="E58">
        <f t="shared" si="4"/>
        <v>976468.6535969862</v>
      </c>
      <c r="F58">
        <f t="shared" si="5"/>
        <v>880693.09019433602</v>
      </c>
      <c r="G58">
        <f t="shared" si="6"/>
        <v>931691.81727797491</v>
      </c>
      <c r="I58">
        <v>16254.2343813688</v>
      </c>
      <c r="J58">
        <v>12301.383531326501</v>
      </c>
      <c r="K58">
        <v>57731.937719646499</v>
      </c>
      <c r="L58">
        <f t="shared" si="9"/>
        <v>976166.60175708449</v>
      </c>
      <c r="M58">
        <f t="shared" si="9"/>
        <v>880693.03210817755</v>
      </c>
      <c r="N58">
        <f t="shared" si="9"/>
        <v>931691.71973634453</v>
      </c>
      <c r="P58">
        <v>16260.2466563954</v>
      </c>
      <c r="Q58">
        <v>16254.2343813688</v>
      </c>
    </row>
    <row r="59" spans="1:17" x14ac:dyDescent="0.25">
      <c r="A59" t="s">
        <v>173</v>
      </c>
      <c r="B59">
        <v>12687.646960620599</v>
      </c>
      <c r="C59">
        <v>-159.808707168018</v>
      </c>
      <c r="D59">
        <v>21064.150662213</v>
      </c>
      <c r="E59">
        <f t="shared" si="4"/>
        <v>989156.30055760685</v>
      </c>
      <c r="F59">
        <f t="shared" si="5"/>
        <v>880533.28148716805</v>
      </c>
      <c r="G59">
        <f t="shared" si="6"/>
        <v>952755.9679401879</v>
      </c>
      <c r="I59">
        <v>12684.376904409301</v>
      </c>
      <c r="J59">
        <v>-159.82854477722699</v>
      </c>
      <c r="K59">
        <v>21064.077340629301</v>
      </c>
      <c r="L59">
        <f t="shared" si="9"/>
        <v>988850.97866149375</v>
      </c>
      <c r="M59">
        <f t="shared" si="9"/>
        <v>880533.20356340031</v>
      </c>
      <c r="N59">
        <f t="shared" si="9"/>
        <v>952755.79707697383</v>
      </c>
      <c r="P59">
        <v>12687.646960620599</v>
      </c>
      <c r="Q59">
        <v>12684.376904409301</v>
      </c>
    </row>
    <row r="60" spans="1:17" x14ac:dyDescent="0.25">
      <c r="A60" t="s">
        <v>172</v>
      </c>
      <c r="B60">
        <v>11746.9954454245</v>
      </c>
      <c r="C60">
        <v>244.077319714921</v>
      </c>
      <c r="D60">
        <v>24166.651326300402</v>
      </c>
      <c r="E60">
        <f t="shared" si="4"/>
        <v>1000903.2960030313</v>
      </c>
      <c r="F60">
        <f t="shared" si="5"/>
        <v>880777.35880688298</v>
      </c>
      <c r="G60">
        <f t="shared" si="6"/>
        <v>976922.61926648836</v>
      </c>
      <c r="I60">
        <v>11738.9359912051</v>
      </c>
      <c r="J60">
        <v>244.05817367788899</v>
      </c>
      <c r="K60">
        <v>24166.580626532399</v>
      </c>
      <c r="L60">
        <f t="shared" si="9"/>
        <v>1000589.9146526989</v>
      </c>
      <c r="M60">
        <f t="shared" si="9"/>
        <v>880777.2617370782</v>
      </c>
      <c r="N60">
        <f t="shared" si="9"/>
        <v>976922.37770350627</v>
      </c>
      <c r="P60">
        <v>11746.9954454245</v>
      </c>
      <c r="Q60">
        <v>11738.9359912051</v>
      </c>
    </row>
    <row r="61" spans="1:17" x14ac:dyDescent="0.25">
      <c r="A61" t="s">
        <v>171</v>
      </c>
      <c r="B61">
        <v>19596.398044686099</v>
      </c>
      <c r="C61">
        <v>10918.881290839699</v>
      </c>
      <c r="D61">
        <v>4615.32452459466</v>
      </c>
      <c r="E61">
        <f t="shared" si="4"/>
        <v>1020499.6940477174</v>
      </c>
      <c r="F61">
        <f t="shared" si="5"/>
        <v>891696.24009772274</v>
      </c>
      <c r="G61">
        <f t="shared" si="6"/>
        <v>981537.94379108306</v>
      </c>
      <c r="I61">
        <v>19591.855444622299</v>
      </c>
      <c r="J61">
        <v>10918.8820855044</v>
      </c>
      <c r="K61">
        <v>4615.2714968896898</v>
      </c>
      <c r="L61">
        <f t="shared" si="9"/>
        <v>1020181.7700973212</v>
      </c>
      <c r="M61">
        <f t="shared" si="9"/>
        <v>891696.14382258256</v>
      </c>
      <c r="N61">
        <f t="shared" si="9"/>
        <v>981537.64920039591</v>
      </c>
      <c r="P61">
        <v>19596.398044686099</v>
      </c>
      <c r="Q61">
        <v>19591.855444622299</v>
      </c>
    </row>
    <row r="62" spans="1:17" x14ac:dyDescent="0.25">
      <c r="A62" t="s">
        <v>170</v>
      </c>
      <c r="B62">
        <v>16469.590241566199</v>
      </c>
      <c r="C62">
        <v>10114.5029647302</v>
      </c>
      <c r="D62">
        <v>27652.706640151198</v>
      </c>
      <c r="E62">
        <f t="shared" si="4"/>
        <v>1036969.2842892836</v>
      </c>
      <c r="F62">
        <f t="shared" si="5"/>
        <v>901810.74306245288</v>
      </c>
      <c r="G62">
        <f t="shared" si="6"/>
        <v>1009190.6504312343</v>
      </c>
      <c r="I62">
        <v>16463.338158323601</v>
      </c>
      <c r="J62">
        <v>10114.6276011423</v>
      </c>
      <c r="K62">
        <v>27652.679161278</v>
      </c>
      <c r="L62">
        <f t="shared" si="9"/>
        <v>1036645.1082556448</v>
      </c>
      <c r="M62">
        <f t="shared" si="9"/>
        <v>901810.77142372483</v>
      </c>
      <c r="N62">
        <f t="shared" si="9"/>
        <v>1009190.3283616739</v>
      </c>
      <c r="P62">
        <v>16469.590241566199</v>
      </c>
      <c r="Q62">
        <v>16463.338158323601</v>
      </c>
    </row>
    <row r="63" spans="1:17" x14ac:dyDescent="0.25">
      <c r="A63" t="s">
        <v>169</v>
      </c>
      <c r="B63">
        <v>12315.943540960399</v>
      </c>
      <c r="C63">
        <v>12035.081152287399</v>
      </c>
      <c r="D63">
        <v>38379.691443591902</v>
      </c>
      <c r="E63">
        <f t="shared" si="4"/>
        <v>1049285.227830244</v>
      </c>
      <c r="F63">
        <f t="shared" si="5"/>
        <v>913845.82421474031</v>
      </c>
      <c r="G63">
        <f t="shared" si="6"/>
        <v>1047570.3418748262</v>
      </c>
      <c r="I63">
        <v>12323.1553719076</v>
      </c>
      <c r="J63">
        <v>12035.2081069869</v>
      </c>
      <c r="K63">
        <v>38379.989413579002</v>
      </c>
      <c r="L63">
        <f t="shared" si="9"/>
        <v>1048968.2636275524</v>
      </c>
      <c r="M63">
        <f t="shared" si="9"/>
        <v>913845.97953071177</v>
      </c>
      <c r="N63">
        <f t="shared" si="9"/>
        <v>1047570.3177752529</v>
      </c>
      <c r="P63">
        <v>12315.943540960399</v>
      </c>
      <c r="Q63">
        <v>12323.1553719076</v>
      </c>
    </row>
    <row r="64" spans="1:17" x14ac:dyDescent="0.25">
      <c r="A64" t="s">
        <v>168</v>
      </c>
      <c r="B64">
        <v>14952.678021804501</v>
      </c>
      <c r="C64">
        <v>-4028.9166019894901</v>
      </c>
      <c r="D64">
        <v>63447.953925944297</v>
      </c>
      <c r="E64">
        <f t="shared" si="4"/>
        <v>1064237.9058520484</v>
      </c>
      <c r="F64">
        <f t="shared" si="5"/>
        <v>909816.90761275077</v>
      </c>
      <c r="G64">
        <f t="shared" si="6"/>
        <v>1111018.2958007706</v>
      </c>
      <c r="I64">
        <v>14956.302232349901</v>
      </c>
      <c r="J64">
        <v>-4028.8460453386701</v>
      </c>
      <c r="K64">
        <v>63448.206391043102</v>
      </c>
      <c r="L64">
        <f t="shared" si="9"/>
        <v>1063924.5658599024</v>
      </c>
      <c r="M64">
        <f t="shared" si="9"/>
        <v>909817.13348537311</v>
      </c>
      <c r="N64">
        <f t="shared" si="9"/>
        <v>1111018.524166296</v>
      </c>
      <c r="P64">
        <v>14952.678021804501</v>
      </c>
      <c r="Q64">
        <v>14956.302232349901</v>
      </c>
    </row>
    <row r="65" spans="1:17" x14ac:dyDescent="0.25">
      <c r="A65" t="s">
        <v>167</v>
      </c>
      <c r="B65">
        <v>8700.4694836331801</v>
      </c>
      <c r="C65">
        <v>15616.9932008531</v>
      </c>
      <c r="D65">
        <v>4976.4578704348896</v>
      </c>
      <c r="E65">
        <f t="shared" si="4"/>
        <v>1072938.3753356817</v>
      </c>
      <c r="F65">
        <f t="shared" si="5"/>
        <v>925433.90081360389</v>
      </c>
      <c r="G65">
        <f t="shared" si="6"/>
        <v>1115994.7536712056</v>
      </c>
      <c r="I65">
        <v>8713.9738533867294</v>
      </c>
      <c r="J65">
        <v>15617.1280097171</v>
      </c>
      <c r="K65">
        <v>4976.54106158782</v>
      </c>
      <c r="L65">
        <f t="shared" si="9"/>
        <v>1072638.5397132891</v>
      </c>
      <c r="M65">
        <f t="shared" si="9"/>
        <v>925434.26149509021</v>
      </c>
      <c r="N65">
        <f t="shared" si="9"/>
        <v>1115995.0652278839</v>
      </c>
      <c r="P65">
        <v>8700.4694836331801</v>
      </c>
      <c r="Q65">
        <v>8713.9738533867294</v>
      </c>
    </row>
    <row r="66" spans="1:17" x14ac:dyDescent="0.25">
      <c r="A66" t="s">
        <v>166</v>
      </c>
      <c r="B66">
        <v>13702.9010512724</v>
      </c>
      <c r="C66">
        <v>16664.003973318799</v>
      </c>
      <c r="D66">
        <v>39625.215317463699</v>
      </c>
      <c r="E66">
        <f t="shared" si="4"/>
        <v>1086641.2763869541</v>
      </c>
      <c r="F66">
        <f t="shared" si="5"/>
        <v>942097.90478692274</v>
      </c>
      <c r="G66">
        <f t="shared" si="6"/>
        <v>1155619.9689886693</v>
      </c>
      <c r="I66">
        <v>13700.7067932234</v>
      </c>
      <c r="J66">
        <v>16664.1440824329</v>
      </c>
      <c r="K66">
        <v>39625.246564099398</v>
      </c>
      <c r="L66">
        <f t="shared" si="9"/>
        <v>1086339.2465065126</v>
      </c>
      <c r="M66">
        <f t="shared" si="9"/>
        <v>942098.40557752305</v>
      </c>
      <c r="N66">
        <f t="shared" si="9"/>
        <v>1155620.3117919832</v>
      </c>
      <c r="P66">
        <v>13702.9010512724</v>
      </c>
      <c r="Q66">
        <v>13700.7067932234</v>
      </c>
    </row>
    <row r="67" spans="1:17" x14ac:dyDescent="0.25">
      <c r="A67" t="s">
        <v>165</v>
      </c>
      <c r="B67">
        <v>26110.0233837667</v>
      </c>
      <c r="C67">
        <v>14143.7278541011</v>
      </c>
      <c r="D67">
        <v>60913.923976868296</v>
      </c>
      <c r="E67">
        <f t="shared" si="4"/>
        <v>1112751.2997707208</v>
      </c>
      <c r="F67">
        <f t="shared" si="5"/>
        <v>956241.63264102384</v>
      </c>
      <c r="G67">
        <f t="shared" si="6"/>
        <v>1216533.8929655377</v>
      </c>
      <c r="I67">
        <v>26106.5398879438</v>
      </c>
      <c r="J67">
        <v>14142.491144444601</v>
      </c>
      <c r="K67">
        <v>60913.932332226803</v>
      </c>
      <c r="L67">
        <f t="shared" si="9"/>
        <v>1112445.7863944564</v>
      </c>
      <c r="M67">
        <f t="shared" si="9"/>
        <v>956240.89672196761</v>
      </c>
      <c r="N67">
        <f t="shared" si="9"/>
        <v>1216534.24412421</v>
      </c>
      <c r="P67">
        <v>26110.0233837667</v>
      </c>
      <c r="Q67">
        <v>26106.5398879438</v>
      </c>
    </row>
    <row r="68" spans="1:17" x14ac:dyDescent="0.25">
      <c r="A68" t="s">
        <v>164</v>
      </c>
      <c r="B68">
        <v>14158.758907326501</v>
      </c>
      <c r="C68">
        <v>1572.8203843316201</v>
      </c>
      <c r="D68">
        <v>-27556.167363071501</v>
      </c>
      <c r="E68">
        <f t="shared" si="4"/>
        <v>1126910.0586780473</v>
      </c>
      <c r="F68">
        <f t="shared" si="5"/>
        <v>957814.45302535547</v>
      </c>
      <c r="G68">
        <f t="shared" si="6"/>
        <v>1188977.7256024661</v>
      </c>
      <c r="I68">
        <v>14156.098884086699</v>
      </c>
      <c r="J68">
        <v>1573.0698244461801</v>
      </c>
      <c r="K68">
        <v>-27556.194714806101</v>
      </c>
      <c r="L68">
        <f t="shared" ref="L68:N83" si="10">I68+L67</f>
        <v>1126601.885278543</v>
      </c>
      <c r="M68">
        <f t="shared" si="10"/>
        <v>957813.96654641384</v>
      </c>
      <c r="N68">
        <f t="shared" si="10"/>
        <v>1188978.0494094039</v>
      </c>
      <c r="P68">
        <v>14158.758907326501</v>
      </c>
      <c r="Q68">
        <v>14156.098884086699</v>
      </c>
    </row>
    <row r="69" spans="1:17" x14ac:dyDescent="0.25">
      <c r="A69" t="s">
        <v>163</v>
      </c>
      <c r="B69">
        <v>13758.5296522463</v>
      </c>
      <c r="C69">
        <v>6185.1202080051098</v>
      </c>
      <c r="D69">
        <v>-3394.9269087808102</v>
      </c>
      <c r="E69">
        <f t="shared" ref="E69:E132" si="11">E68+B69</f>
        <v>1140668.5883302935</v>
      </c>
      <c r="F69">
        <f t="shared" ref="F69:F132" si="12">F68+C69</f>
        <v>963999.57323336054</v>
      </c>
      <c r="G69">
        <f t="shared" ref="G69:G132" si="13">G68+D69</f>
        <v>1185582.7986936853</v>
      </c>
      <c r="I69">
        <v>13758.2756260233</v>
      </c>
      <c r="J69">
        <v>6185.3731626709796</v>
      </c>
      <c r="K69">
        <v>-3395.0145392246</v>
      </c>
      <c r="L69">
        <f t="shared" si="10"/>
        <v>1140360.1609045663</v>
      </c>
      <c r="M69">
        <f t="shared" si="10"/>
        <v>963999.33970908483</v>
      </c>
      <c r="N69">
        <f t="shared" si="10"/>
        <v>1185583.0348701794</v>
      </c>
      <c r="P69">
        <v>13758.5296522463</v>
      </c>
      <c r="Q69">
        <v>13758.2756260233</v>
      </c>
    </row>
    <row r="70" spans="1:17" x14ac:dyDescent="0.25">
      <c r="A70" t="s">
        <v>162</v>
      </c>
      <c r="B70">
        <v>17478.750893036598</v>
      </c>
      <c r="C70">
        <v>8286.9671583822201</v>
      </c>
      <c r="D70">
        <v>89533.547039258206</v>
      </c>
      <c r="E70">
        <f t="shared" si="11"/>
        <v>1158147.3392233301</v>
      </c>
      <c r="F70">
        <f t="shared" si="12"/>
        <v>972286.54039174272</v>
      </c>
      <c r="G70">
        <f t="shared" si="13"/>
        <v>1275116.3457329436</v>
      </c>
      <c r="I70">
        <v>17476.001742177399</v>
      </c>
      <c r="J70">
        <v>8287.2333443347597</v>
      </c>
      <c r="K70">
        <v>89533.261168944402</v>
      </c>
      <c r="L70">
        <f t="shared" si="10"/>
        <v>1157836.1626467437</v>
      </c>
      <c r="M70">
        <f t="shared" si="10"/>
        <v>972286.57305341959</v>
      </c>
      <c r="N70">
        <f t="shared" si="10"/>
        <v>1275116.2960391238</v>
      </c>
      <c r="P70">
        <v>17478.750893036598</v>
      </c>
      <c r="Q70">
        <v>17476.001742177399</v>
      </c>
    </row>
    <row r="71" spans="1:17" x14ac:dyDescent="0.25">
      <c r="A71" t="s">
        <v>161</v>
      </c>
      <c r="B71">
        <v>13384.378174984</v>
      </c>
      <c r="C71">
        <v>5812.5377870455404</v>
      </c>
      <c r="D71">
        <v>-21271.256740766701</v>
      </c>
      <c r="E71">
        <f t="shared" si="11"/>
        <v>1171531.717398314</v>
      </c>
      <c r="F71">
        <f t="shared" si="12"/>
        <v>978099.0781787883</v>
      </c>
      <c r="G71">
        <f t="shared" si="13"/>
        <v>1253845.0889921768</v>
      </c>
      <c r="I71">
        <v>13381.7394009891</v>
      </c>
      <c r="J71">
        <v>5812.7817606766603</v>
      </c>
      <c r="K71">
        <v>-21271.862724112802</v>
      </c>
      <c r="L71">
        <f t="shared" si="10"/>
        <v>1171217.9020477328</v>
      </c>
      <c r="M71">
        <f t="shared" si="10"/>
        <v>978099.35481409624</v>
      </c>
      <c r="N71">
        <f t="shared" si="10"/>
        <v>1253844.433315011</v>
      </c>
      <c r="P71">
        <v>13384.378174984</v>
      </c>
      <c r="Q71">
        <v>13381.7394009891</v>
      </c>
    </row>
    <row r="72" spans="1:17" x14ac:dyDescent="0.25">
      <c r="A72" t="s">
        <v>160</v>
      </c>
      <c r="B72">
        <v>23134.4943873958</v>
      </c>
      <c r="C72">
        <v>2957.4833806507199</v>
      </c>
      <c r="D72">
        <v>-15232.086674329599</v>
      </c>
      <c r="E72">
        <f t="shared" si="11"/>
        <v>1194666.21178571</v>
      </c>
      <c r="F72">
        <f t="shared" si="12"/>
        <v>981056.56155943905</v>
      </c>
      <c r="G72">
        <f t="shared" si="13"/>
        <v>1238613.0023178472</v>
      </c>
      <c r="I72">
        <v>23126.986368186099</v>
      </c>
      <c r="J72">
        <v>2957.6525661473302</v>
      </c>
      <c r="K72">
        <v>-15232.1833111916</v>
      </c>
      <c r="L72">
        <f t="shared" si="10"/>
        <v>1194344.8884159189</v>
      </c>
      <c r="M72">
        <f t="shared" si="10"/>
        <v>981057.00738024362</v>
      </c>
      <c r="N72">
        <f t="shared" si="10"/>
        <v>1238612.2500038194</v>
      </c>
      <c r="P72">
        <v>23134.4943873958</v>
      </c>
      <c r="Q72">
        <v>23126.986368186099</v>
      </c>
    </row>
    <row r="73" spans="1:17" x14ac:dyDescent="0.25">
      <c r="A73" t="s">
        <v>159</v>
      </c>
      <c r="B73">
        <v>16823.238827698398</v>
      </c>
      <c r="C73">
        <v>27182.522777521201</v>
      </c>
      <c r="D73">
        <v>40046.317106677801</v>
      </c>
      <c r="E73">
        <f t="shared" si="11"/>
        <v>1211489.4506134083</v>
      </c>
      <c r="F73">
        <f t="shared" si="12"/>
        <v>1008239.0843369602</v>
      </c>
      <c r="G73">
        <f t="shared" si="13"/>
        <v>1278659.3194245249</v>
      </c>
      <c r="I73">
        <v>16828.040217437199</v>
      </c>
      <c r="J73">
        <v>27182.0389287006</v>
      </c>
      <c r="K73">
        <v>40046.318569320298</v>
      </c>
      <c r="L73">
        <f t="shared" si="10"/>
        <v>1211172.928633356</v>
      </c>
      <c r="M73">
        <f t="shared" si="10"/>
        <v>1008239.0463089442</v>
      </c>
      <c r="N73">
        <f t="shared" si="10"/>
        <v>1278658.5685731396</v>
      </c>
      <c r="P73">
        <v>16823.238827698398</v>
      </c>
      <c r="Q73">
        <v>16828.040217437199</v>
      </c>
    </row>
    <row r="74" spans="1:17" x14ac:dyDescent="0.25">
      <c r="A74" t="s">
        <v>158</v>
      </c>
      <c r="B74">
        <v>14145.234667570499</v>
      </c>
      <c r="C74">
        <v>-1419.7936904000301</v>
      </c>
      <c r="D74">
        <v>28943.349295669999</v>
      </c>
      <c r="E74">
        <f t="shared" si="11"/>
        <v>1225634.6852809789</v>
      </c>
      <c r="F74">
        <f t="shared" si="12"/>
        <v>1006819.2906465601</v>
      </c>
      <c r="G74">
        <f t="shared" si="13"/>
        <v>1307602.6687201948</v>
      </c>
      <c r="I74">
        <v>14139.4810168646</v>
      </c>
      <c r="J74">
        <v>-1419.66013954508</v>
      </c>
      <c r="K74">
        <v>28943.466817283301</v>
      </c>
      <c r="L74">
        <f t="shared" si="10"/>
        <v>1225312.4096502205</v>
      </c>
      <c r="M74">
        <f t="shared" si="10"/>
        <v>1006819.3861693991</v>
      </c>
      <c r="N74">
        <f t="shared" si="10"/>
        <v>1307602.0353904229</v>
      </c>
      <c r="P74">
        <v>14145.234667570499</v>
      </c>
      <c r="Q74">
        <v>14139.4810168646</v>
      </c>
    </row>
    <row r="75" spans="1:17" x14ac:dyDescent="0.25">
      <c r="A75" t="s">
        <v>157</v>
      </c>
      <c r="B75">
        <v>17956.9495401891</v>
      </c>
      <c r="C75">
        <v>3254.7519496831401</v>
      </c>
      <c r="D75">
        <v>-63833.004811653802</v>
      </c>
      <c r="E75">
        <f t="shared" si="11"/>
        <v>1243591.6348211679</v>
      </c>
      <c r="F75">
        <f t="shared" si="12"/>
        <v>1010074.0425962433</v>
      </c>
      <c r="G75">
        <f t="shared" si="13"/>
        <v>1243769.663908541</v>
      </c>
      <c r="I75">
        <v>17961.635573932399</v>
      </c>
      <c r="J75">
        <v>3254.7598159363702</v>
      </c>
      <c r="K75">
        <v>-63832.344382754403</v>
      </c>
      <c r="L75">
        <f t="shared" si="10"/>
        <v>1243274.045224153</v>
      </c>
      <c r="M75">
        <f t="shared" si="10"/>
        <v>1010074.1459853355</v>
      </c>
      <c r="N75">
        <f t="shared" si="10"/>
        <v>1243769.6910076686</v>
      </c>
      <c r="P75">
        <v>17956.9495401891</v>
      </c>
      <c r="Q75">
        <v>17961.635573932399</v>
      </c>
    </row>
    <row r="76" spans="1:17" x14ac:dyDescent="0.25">
      <c r="A76" t="s">
        <v>156</v>
      </c>
      <c r="B76">
        <v>17571.087566713599</v>
      </c>
      <c r="C76">
        <v>9068.4485986598102</v>
      </c>
      <c r="D76">
        <v>44204.017064979002</v>
      </c>
      <c r="E76">
        <f t="shared" si="11"/>
        <v>1261162.7223878815</v>
      </c>
      <c r="F76">
        <f t="shared" si="12"/>
        <v>1019142.4911949032</v>
      </c>
      <c r="G76">
        <f t="shared" si="13"/>
        <v>1287973.68097352</v>
      </c>
      <c r="I76">
        <v>17575.704991180501</v>
      </c>
      <c r="J76">
        <v>9068.3691640379602</v>
      </c>
      <c r="K76">
        <v>44204.592952596802</v>
      </c>
      <c r="L76">
        <f t="shared" si="10"/>
        <v>1260849.7502153334</v>
      </c>
      <c r="M76">
        <f t="shared" si="10"/>
        <v>1019142.5151493734</v>
      </c>
      <c r="N76">
        <f t="shared" si="10"/>
        <v>1287974.2839602653</v>
      </c>
      <c r="P76">
        <v>17571.087566713599</v>
      </c>
      <c r="Q76">
        <v>17575.704991180501</v>
      </c>
    </row>
    <row r="77" spans="1:17" x14ac:dyDescent="0.25">
      <c r="A77" t="s">
        <v>155</v>
      </c>
      <c r="B77">
        <v>22980.2146394136</v>
      </c>
      <c r="C77">
        <v>8196.3988867008902</v>
      </c>
      <c r="D77">
        <v>34567.227343612903</v>
      </c>
      <c r="E77">
        <f t="shared" si="11"/>
        <v>1284142.9370272951</v>
      </c>
      <c r="F77">
        <f t="shared" si="12"/>
        <v>1027338.890081604</v>
      </c>
      <c r="G77">
        <f t="shared" si="13"/>
        <v>1322540.9083171329</v>
      </c>
      <c r="I77">
        <v>22983.6291896519</v>
      </c>
      <c r="J77">
        <v>8196.4199158743504</v>
      </c>
      <c r="K77">
        <v>34567.505803693799</v>
      </c>
      <c r="L77">
        <f t="shared" si="10"/>
        <v>1283833.3794049853</v>
      </c>
      <c r="M77">
        <f t="shared" si="10"/>
        <v>1027338.9350652478</v>
      </c>
      <c r="N77">
        <f t="shared" si="10"/>
        <v>1322541.7897639591</v>
      </c>
      <c r="P77">
        <v>22980.2146394136</v>
      </c>
      <c r="Q77">
        <v>22983.6291896519</v>
      </c>
    </row>
    <row r="78" spans="1:17" x14ac:dyDescent="0.25">
      <c r="A78" t="s">
        <v>154</v>
      </c>
      <c r="B78">
        <v>16773.776147374101</v>
      </c>
      <c r="C78">
        <v>7302.5682509588096</v>
      </c>
      <c r="D78">
        <v>10863.0227636655</v>
      </c>
      <c r="E78">
        <f t="shared" si="11"/>
        <v>1300916.7131746693</v>
      </c>
      <c r="F78">
        <f t="shared" si="12"/>
        <v>1034641.4583325628</v>
      </c>
      <c r="G78">
        <f t="shared" si="13"/>
        <v>1333403.9310807984</v>
      </c>
      <c r="I78">
        <v>16775.931794773802</v>
      </c>
      <c r="J78">
        <v>7302.8036365552198</v>
      </c>
      <c r="K78">
        <v>10863.1018100975</v>
      </c>
      <c r="L78">
        <f t="shared" si="10"/>
        <v>1300609.3111997591</v>
      </c>
      <c r="M78">
        <f t="shared" si="10"/>
        <v>1034641.738701803</v>
      </c>
      <c r="N78">
        <f t="shared" si="10"/>
        <v>1333404.8915740566</v>
      </c>
      <c r="P78">
        <v>16773.776147374101</v>
      </c>
      <c r="Q78">
        <v>16775.931794773802</v>
      </c>
    </row>
    <row r="79" spans="1:17" x14ac:dyDescent="0.25">
      <c r="A79" t="s">
        <v>153</v>
      </c>
      <c r="B79">
        <v>24182.700707582098</v>
      </c>
      <c r="C79">
        <v>10651.956843400299</v>
      </c>
      <c r="D79">
        <v>10727.824586565001</v>
      </c>
      <c r="E79">
        <f t="shared" si="11"/>
        <v>1325099.4138822514</v>
      </c>
      <c r="F79">
        <f t="shared" si="12"/>
        <v>1045293.4151759631</v>
      </c>
      <c r="G79">
        <f t="shared" si="13"/>
        <v>1344131.7556673633</v>
      </c>
      <c r="I79">
        <v>24183.234873315901</v>
      </c>
      <c r="J79">
        <v>10649.671931822</v>
      </c>
      <c r="K79">
        <v>10727.759301329699</v>
      </c>
      <c r="L79">
        <f t="shared" si="10"/>
        <v>1324792.5460730749</v>
      </c>
      <c r="M79">
        <f t="shared" si="10"/>
        <v>1045291.410633625</v>
      </c>
      <c r="N79">
        <f t="shared" si="10"/>
        <v>1344132.6508753863</v>
      </c>
      <c r="P79">
        <v>24182.700707582098</v>
      </c>
      <c r="Q79">
        <v>24183.234873315901</v>
      </c>
    </row>
    <row r="80" spans="1:17" x14ac:dyDescent="0.25">
      <c r="A80" t="s">
        <v>152</v>
      </c>
      <c r="B80">
        <v>23919.0043558373</v>
      </c>
      <c r="C80">
        <v>8679.69000474926</v>
      </c>
      <c r="D80">
        <v>24308.924943865601</v>
      </c>
      <c r="E80">
        <f t="shared" si="11"/>
        <v>1349018.4182380887</v>
      </c>
      <c r="F80">
        <f t="shared" si="12"/>
        <v>1053973.1051807124</v>
      </c>
      <c r="G80">
        <f t="shared" si="13"/>
        <v>1368440.6806112288</v>
      </c>
      <c r="I80">
        <v>23927.806824360901</v>
      </c>
      <c r="J80">
        <v>8680.5042370996507</v>
      </c>
      <c r="K80">
        <v>24308.7080358069</v>
      </c>
      <c r="L80">
        <f t="shared" si="10"/>
        <v>1348720.3528974359</v>
      </c>
      <c r="M80">
        <f t="shared" si="10"/>
        <v>1053971.9148707245</v>
      </c>
      <c r="N80">
        <f t="shared" si="10"/>
        <v>1368441.3589111932</v>
      </c>
      <c r="P80">
        <v>23919.0043558373</v>
      </c>
      <c r="Q80">
        <v>23927.806824360901</v>
      </c>
    </row>
    <row r="81" spans="1:17" x14ac:dyDescent="0.25">
      <c r="A81" t="s">
        <v>151</v>
      </c>
      <c r="B81">
        <v>23628.545754092302</v>
      </c>
      <c r="C81">
        <v>14154.781524571201</v>
      </c>
      <c r="D81">
        <v>54303.203659066799</v>
      </c>
      <c r="E81">
        <f t="shared" si="11"/>
        <v>1372646.963992181</v>
      </c>
      <c r="F81">
        <f t="shared" si="12"/>
        <v>1068127.8867052835</v>
      </c>
      <c r="G81">
        <f t="shared" si="13"/>
        <v>1422743.8842702955</v>
      </c>
      <c r="I81">
        <v>23616.751207932299</v>
      </c>
      <c r="J81">
        <v>14155.815268889301</v>
      </c>
      <c r="K81">
        <v>54302.847847744597</v>
      </c>
      <c r="L81">
        <f t="shared" si="10"/>
        <v>1372337.1041053683</v>
      </c>
      <c r="M81">
        <f t="shared" si="10"/>
        <v>1068127.7301396139</v>
      </c>
      <c r="N81">
        <f t="shared" si="10"/>
        <v>1422744.2067589378</v>
      </c>
      <c r="P81">
        <v>23628.545754092302</v>
      </c>
      <c r="Q81">
        <v>23616.751207932299</v>
      </c>
    </row>
    <row r="82" spans="1:17" x14ac:dyDescent="0.25">
      <c r="A82" t="s">
        <v>150</v>
      </c>
      <c r="B82">
        <v>19869.406068767101</v>
      </c>
      <c r="C82">
        <v>14030.333102082301</v>
      </c>
      <c r="D82">
        <v>-76372.629763241595</v>
      </c>
      <c r="E82">
        <f t="shared" si="11"/>
        <v>1392516.3700609482</v>
      </c>
      <c r="F82">
        <f t="shared" si="12"/>
        <v>1082158.2198073659</v>
      </c>
      <c r="G82">
        <f t="shared" si="13"/>
        <v>1346371.2545070539</v>
      </c>
      <c r="I82">
        <v>19873.509254960001</v>
      </c>
      <c r="J82">
        <v>14031.5187614728</v>
      </c>
      <c r="K82">
        <v>-76373.203918168001</v>
      </c>
      <c r="L82">
        <f t="shared" si="10"/>
        <v>1392210.6133603284</v>
      </c>
      <c r="M82">
        <f t="shared" si="10"/>
        <v>1082159.2489010866</v>
      </c>
      <c r="N82">
        <f t="shared" si="10"/>
        <v>1346371.0028407697</v>
      </c>
      <c r="P82">
        <v>19869.406068767101</v>
      </c>
      <c r="Q82">
        <v>19873.509254960001</v>
      </c>
    </row>
    <row r="83" spans="1:17" x14ac:dyDescent="0.25">
      <c r="A83" t="s">
        <v>149</v>
      </c>
      <c r="B83">
        <v>24119.926101036301</v>
      </c>
      <c r="C83">
        <v>14252.0656045832</v>
      </c>
      <c r="D83">
        <v>63670.820457383299</v>
      </c>
      <c r="E83">
        <f t="shared" si="11"/>
        <v>1416636.2961619846</v>
      </c>
      <c r="F83">
        <f t="shared" si="12"/>
        <v>1096410.285411949</v>
      </c>
      <c r="G83">
        <f t="shared" si="13"/>
        <v>1410042.0749644372</v>
      </c>
      <c r="I83">
        <v>24119.391101064899</v>
      </c>
      <c r="J83">
        <v>14253.2693854065</v>
      </c>
      <c r="K83">
        <v>63669.514001599098</v>
      </c>
      <c r="L83">
        <f t="shared" si="10"/>
        <v>1416330.0044613932</v>
      </c>
      <c r="M83">
        <f t="shared" si="10"/>
        <v>1096412.5182864931</v>
      </c>
      <c r="N83">
        <f t="shared" si="10"/>
        <v>1410040.5168423688</v>
      </c>
      <c r="P83">
        <v>24119.926101036301</v>
      </c>
      <c r="Q83">
        <v>24119.391101064899</v>
      </c>
    </row>
    <row r="84" spans="1:17" x14ac:dyDescent="0.25">
      <c r="A84" t="s">
        <v>148</v>
      </c>
      <c r="B84">
        <v>23715.060292834602</v>
      </c>
      <c r="C84">
        <v>11755.192599677899</v>
      </c>
      <c r="D84">
        <v>89963.0006606932</v>
      </c>
      <c r="E84">
        <f t="shared" si="11"/>
        <v>1440351.3564548192</v>
      </c>
      <c r="F84">
        <f t="shared" si="12"/>
        <v>1108165.478011627</v>
      </c>
      <c r="G84">
        <f t="shared" si="13"/>
        <v>1500005.0756251304</v>
      </c>
      <c r="I84">
        <v>23714.408542851401</v>
      </c>
      <c r="J84">
        <v>11753.781780942199</v>
      </c>
      <c r="K84">
        <v>89962.767799042704</v>
      </c>
      <c r="L84">
        <f t="shared" ref="L84:N99" si="14">I84+L83</f>
        <v>1440044.4130042447</v>
      </c>
      <c r="M84">
        <f t="shared" si="14"/>
        <v>1108166.3000674353</v>
      </c>
      <c r="N84">
        <f t="shared" si="14"/>
        <v>1500003.2846414114</v>
      </c>
      <c r="P84">
        <v>23715.060292834602</v>
      </c>
      <c r="Q84">
        <v>23714.408542851401</v>
      </c>
    </row>
    <row r="85" spans="1:17" x14ac:dyDescent="0.25">
      <c r="A85" t="s">
        <v>147</v>
      </c>
      <c r="B85">
        <v>23610.8849739086</v>
      </c>
      <c r="C85">
        <v>20354.191473478801</v>
      </c>
      <c r="D85">
        <v>17772.0316099593</v>
      </c>
      <c r="E85">
        <f t="shared" si="11"/>
        <v>1463962.2414287277</v>
      </c>
      <c r="F85">
        <f t="shared" si="12"/>
        <v>1128519.6694851057</v>
      </c>
      <c r="G85">
        <f t="shared" si="13"/>
        <v>1517777.1072350896</v>
      </c>
      <c r="I85">
        <v>23612.7209470048</v>
      </c>
      <c r="J85">
        <v>20353.7361049795</v>
      </c>
      <c r="K85">
        <v>17772.040262491199</v>
      </c>
      <c r="L85">
        <f t="shared" si="14"/>
        <v>1463657.1339512495</v>
      </c>
      <c r="M85">
        <f t="shared" si="14"/>
        <v>1128520.0361724147</v>
      </c>
      <c r="N85">
        <f t="shared" si="14"/>
        <v>1517775.3249039026</v>
      </c>
      <c r="P85">
        <v>23610.8849739086</v>
      </c>
      <c r="Q85">
        <v>23612.7209470048</v>
      </c>
    </row>
    <row r="86" spans="1:17" x14ac:dyDescent="0.25">
      <c r="A86" t="s">
        <v>146</v>
      </c>
      <c r="B86">
        <v>26055.279180858801</v>
      </c>
      <c r="C86">
        <v>11689.9957939009</v>
      </c>
      <c r="D86">
        <v>9250.7848016427906</v>
      </c>
      <c r="E86">
        <f t="shared" si="11"/>
        <v>1490017.5206095865</v>
      </c>
      <c r="F86">
        <f t="shared" si="12"/>
        <v>1140209.6652790066</v>
      </c>
      <c r="G86">
        <f t="shared" si="13"/>
        <v>1527027.8920367325</v>
      </c>
      <c r="I86">
        <v>26069.002574233898</v>
      </c>
      <c r="J86">
        <v>11690.4365331031</v>
      </c>
      <c r="K86">
        <v>9251.0637228595406</v>
      </c>
      <c r="L86">
        <f t="shared" si="14"/>
        <v>1489726.1365254833</v>
      </c>
      <c r="M86">
        <f t="shared" si="14"/>
        <v>1140210.4727055177</v>
      </c>
      <c r="N86">
        <f t="shared" si="14"/>
        <v>1527026.3886267622</v>
      </c>
      <c r="P86">
        <v>26055.279180858801</v>
      </c>
      <c r="Q86">
        <v>26069.002574233898</v>
      </c>
    </row>
    <row r="87" spans="1:17" x14ac:dyDescent="0.25">
      <c r="A87" t="s">
        <v>145</v>
      </c>
      <c r="B87">
        <v>22147.676305446501</v>
      </c>
      <c r="C87">
        <v>19943.559105734999</v>
      </c>
      <c r="D87">
        <v>48150.9369864088</v>
      </c>
      <c r="E87">
        <f t="shared" si="11"/>
        <v>1512165.196915033</v>
      </c>
      <c r="F87">
        <f t="shared" si="12"/>
        <v>1160153.2243847416</v>
      </c>
      <c r="G87">
        <f t="shared" si="13"/>
        <v>1575178.8290231414</v>
      </c>
      <c r="I87">
        <v>22136.698471354801</v>
      </c>
      <c r="J87">
        <v>19943.508470364301</v>
      </c>
      <c r="K87">
        <v>48152.026567405403</v>
      </c>
      <c r="L87">
        <f t="shared" si="14"/>
        <v>1511862.8349968381</v>
      </c>
      <c r="M87">
        <f t="shared" si="14"/>
        <v>1160153.981175882</v>
      </c>
      <c r="N87">
        <f t="shared" si="14"/>
        <v>1575178.4151941675</v>
      </c>
      <c r="P87">
        <v>22147.676305446501</v>
      </c>
      <c r="Q87">
        <v>22136.698471354801</v>
      </c>
    </row>
    <row r="88" spans="1:17" x14ac:dyDescent="0.25">
      <c r="A88" t="s">
        <v>144</v>
      </c>
      <c r="B88">
        <v>22339.716643672298</v>
      </c>
      <c r="C88">
        <v>14636.720391041101</v>
      </c>
      <c r="D88">
        <v>-30657.917735772</v>
      </c>
      <c r="E88">
        <f t="shared" si="11"/>
        <v>1534504.9135587052</v>
      </c>
      <c r="F88">
        <f t="shared" si="12"/>
        <v>1174789.9447757828</v>
      </c>
      <c r="G88">
        <f t="shared" si="13"/>
        <v>1544520.9112873694</v>
      </c>
      <c r="I88">
        <v>22339.892742813801</v>
      </c>
      <c r="J88">
        <v>14636.057384304</v>
      </c>
      <c r="K88">
        <v>-30657.0169539747</v>
      </c>
      <c r="L88">
        <f t="shared" si="14"/>
        <v>1534202.7277396519</v>
      </c>
      <c r="M88">
        <f t="shared" si="14"/>
        <v>1174790.038560186</v>
      </c>
      <c r="N88">
        <f t="shared" si="14"/>
        <v>1544521.3982401928</v>
      </c>
      <c r="P88">
        <v>22339.716643672298</v>
      </c>
      <c r="Q88">
        <v>22339.892742813801</v>
      </c>
    </row>
    <row r="89" spans="1:17" x14ac:dyDescent="0.25">
      <c r="A89" t="s">
        <v>143</v>
      </c>
      <c r="B89">
        <v>25163.3448460697</v>
      </c>
      <c r="C89">
        <v>14490.582395268</v>
      </c>
      <c r="D89">
        <v>62039.769735006601</v>
      </c>
      <c r="E89">
        <f t="shared" si="11"/>
        <v>1559668.2584047751</v>
      </c>
      <c r="F89">
        <f t="shared" si="12"/>
        <v>1189280.5271710507</v>
      </c>
      <c r="G89">
        <f t="shared" si="13"/>
        <v>1606560.6810223761</v>
      </c>
      <c r="I89">
        <v>25167.128744919399</v>
      </c>
      <c r="J89">
        <v>14489.862135494301</v>
      </c>
      <c r="K89">
        <v>62040.802168452501</v>
      </c>
      <c r="L89">
        <f t="shared" si="14"/>
        <v>1559369.8564845712</v>
      </c>
      <c r="M89">
        <f t="shared" si="14"/>
        <v>1189279.9006956804</v>
      </c>
      <c r="N89">
        <f t="shared" si="14"/>
        <v>1606562.2004086452</v>
      </c>
      <c r="P89">
        <v>25163.3448460697</v>
      </c>
      <c r="Q89">
        <v>25167.128744919399</v>
      </c>
    </row>
    <row r="90" spans="1:17" x14ac:dyDescent="0.25">
      <c r="A90" t="s">
        <v>142</v>
      </c>
      <c r="B90">
        <v>26661.278259000501</v>
      </c>
      <c r="C90">
        <v>19115.783571955599</v>
      </c>
      <c r="D90">
        <v>44803.870899993999</v>
      </c>
      <c r="E90">
        <f t="shared" si="11"/>
        <v>1586329.5366637756</v>
      </c>
      <c r="F90">
        <f t="shared" si="12"/>
        <v>1208396.3107430062</v>
      </c>
      <c r="G90">
        <f t="shared" si="13"/>
        <v>1651364.55192237</v>
      </c>
      <c r="I90">
        <v>26661.480095893501</v>
      </c>
      <c r="J90">
        <v>19115.1002620787</v>
      </c>
      <c r="K90">
        <v>44804.976821052398</v>
      </c>
      <c r="L90">
        <f t="shared" si="14"/>
        <v>1586031.3365804648</v>
      </c>
      <c r="M90">
        <f t="shared" si="14"/>
        <v>1208395.0009577591</v>
      </c>
      <c r="N90">
        <f t="shared" si="14"/>
        <v>1651367.1772296976</v>
      </c>
      <c r="P90">
        <v>26661.278259000501</v>
      </c>
      <c r="Q90">
        <v>26661.480095893501</v>
      </c>
    </row>
    <row r="91" spans="1:17" x14ac:dyDescent="0.25">
      <c r="A91" t="s">
        <v>141</v>
      </c>
      <c r="B91">
        <v>24292.6792815874</v>
      </c>
      <c r="C91">
        <v>12253.422343689301</v>
      </c>
      <c r="D91">
        <v>62370.442668423602</v>
      </c>
      <c r="E91">
        <f t="shared" si="11"/>
        <v>1610622.215945363</v>
      </c>
      <c r="F91">
        <f t="shared" si="12"/>
        <v>1220649.7330866954</v>
      </c>
      <c r="G91">
        <f t="shared" si="13"/>
        <v>1713734.9945907935</v>
      </c>
      <c r="I91">
        <v>24286.4972852961</v>
      </c>
      <c r="J91">
        <v>12249.058965796899</v>
      </c>
      <c r="K91">
        <v>62371.287766858601</v>
      </c>
      <c r="L91">
        <f t="shared" si="14"/>
        <v>1610317.8338657611</v>
      </c>
      <c r="M91">
        <f t="shared" si="14"/>
        <v>1220644.0599235559</v>
      </c>
      <c r="N91">
        <f t="shared" si="14"/>
        <v>1713738.4649965563</v>
      </c>
      <c r="P91">
        <v>24292.6792815874</v>
      </c>
      <c r="Q91">
        <v>24286.4972852961</v>
      </c>
    </row>
    <row r="92" spans="1:17" x14ac:dyDescent="0.25">
      <c r="A92" t="s">
        <v>140</v>
      </c>
      <c r="B92">
        <v>21556.8486612612</v>
      </c>
      <c r="C92">
        <v>14078.3714591508</v>
      </c>
      <c r="D92">
        <v>35808.6416140929</v>
      </c>
      <c r="E92">
        <f t="shared" si="11"/>
        <v>1632179.0646066242</v>
      </c>
      <c r="F92">
        <f t="shared" si="12"/>
        <v>1234728.1045458461</v>
      </c>
      <c r="G92">
        <f t="shared" si="13"/>
        <v>1749543.6362048865</v>
      </c>
      <c r="I92">
        <v>21549.286766389101</v>
      </c>
      <c r="J92">
        <v>14078.8967451634</v>
      </c>
      <c r="K92">
        <v>35809.055341111503</v>
      </c>
      <c r="L92">
        <f t="shared" si="14"/>
        <v>1631867.1206321502</v>
      </c>
      <c r="M92">
        <f t="shared" si="14"/>
        <v>1234722.9566687194</v>
      </c>
      <c r="N92">
        <f t="shared" si="14"/>
        <v>1749547.5203376678</v>
      </c>
      <c r="P92">
        <v>21556.8486612612</v>
      </c>
      <c r="Q92">
        <v>21549.286766389101</v>
      </c>
    </row>
    <row r="93" spans="1:17" x14ac:dyDescent="0.25">
      <c r="A93" t="s">
        <v>139</v>
      </c>
      <c r="B93">
        <v>27523.901986346202</v>
      </c>
      <c r="C93">
        <v>20393.5868681012</v>
      </c>
      <c r="D93">
        <v>64217.681566836502</v>
      </c>
      <c r="E93">
        <f t="shared" si="11"/>
        <v>1659702.9665929703</v>
      </c>
      <c r="F93">
        <f t="shared" si="12"/>
        <v>1255121.6914139474</v>
      </c>
      <c r="G93">
        <f t="shared" si="13"/>
        <v>1813761.317771723</v>
      </c>
      <c r="I93">
        <v>27525.908162863201</v>
      </c>
      <c r="J93">
        <v>20394.6514038116</v>
      </c>
      <c r="K93">
        <v>64217.404802626101</v>
      </c>
      <c r="L93">
        <f t="shared" si="14"/>
        <v>1659393.0287950134</v>
      </c>
      <c r="M93">
        <f t="shared" si="14"/>
        <v>1255117.6080725309</v>
      </c>
      <c r="N93">
        <f t="shared" si="14"/>
        <v>1813764.9251402938</v>
      </c>
      <c r="P93">
        <v>27523.901986346202</v>
      </c>
      <c r="Q93">
        <v>27525.908162863201</v>
      </c>
    </row>
    <row r="94" spans="1:17" x14ac:dyDescent="0.25">
      <c r="A94" t="s">
        <v>138</v>
      </c>
      <c r="B94">
        <v>28416.290891047702</v>
      </c>
      <c r="C94">
        <v>19321.7570907925</v>
      </c>
      <c r="D94">
        <v>11760.4513244305</v>
      </c>
      <c r="E94">
        <f t="shared" si="11"/>
        <v>1688119.2574840181</v>
      </c>
      <c r="F94">
        <f t="shared" si="12"/>
        <v>1274443.4485047399</v>
      </c>
      <c r="G94">
        <f t="shared" si="13"/>
        <v>1825521.7690961536</v>
      </c>
      <c r="I94">
        <v>28417.866314385199</v>
      </c>
      <c r="J94">
        <v>19330.7244789754</v>
      </c>
      <c r="K94">
        <v>11759.640110324</v>
      </c>
      <c r="L94">
        <f t="shared" si="14"/>
        <v>1687810.8951093985</v>
      </c>
      <c r="M94">
        <f t="shared" si="14"/>
        <v>1274448.3325515063</v>
      </c>
      <c r="N94">
        <f t="shared" si="14"/>
        <v>1825524.5652506177</v>
      </c>
      <c r="P94">
        <v>28416.290891047702</v>
      </c>
      <c r="Q94">
        <v>28417.866314385199</v>
      </c>
    </row>
    <row r="95" spans="1:17" x14ac:dyDescent="0.25">
      <c r="A95" t="s">
        <v>137</v>
      </c>
      <c r="B95">
        <v>32673.102596712601</v>
      </c>
      <c r="C95">
        <v>24195.256011977101</v>
      </c>
      <c r="D95">
        <v>15243.580203462199</v>
      </c>
      <c r="E95">
        <f t="shared" si="11"/>
        <v>1720792.3600807306</v>
      </c>
      <c r="F95">
        <f t="shared" si="12"/>
        <v>1298638.704516717</v>
      </c>
      <c r="G95">
        <f t="shared" si="13"/>
        <v>1840765.3492996157</v>
      </c>
      <c r="I95">
        <v>32677.3634404652</v>
      </c>
      <c r="J95">
        <v>24197.1076349387</v>
      </c>
      <c r="K95">
        <v>15232.403131068</v>
      </c>
      <c r="L95">
        <f t="shared" si="14"/>
        <v>1720488.2585498637</v>
      </c>
      <c r="M95">
        <f t="shared" si="14"/>
        <v>1298645.4401864451</v>
      </c>
      <c r="N95">
        <f t="shared" si="14"/>
        <v>1840756.9683816857</v>
      </c>
      <c r="P95">
        <v>32673.102596712601</v>
      </c>
      <c r="Q95">
        <v>32677.3634404652</v>
      </c>
    </row>
    <row r="96" spans="1:17" x14ac:dyDescent="0.25">
      <c r="A96" t="s">
        <v>136</v>
      </c>
      <c r="B96">
        <v>31789.250922490399</v>
      </c>
      <c r="C96">
        <v>25291.823666630298</v>
      </c>
      <c r="D96">
        <v>33362.154162107297</v>
      </c>
      <c r="E96">
        <f t="shared" si="11"/>
        <v>1752581.611003221</v>
      </c>
      <c r="F96">
        <f t="shared" si="12"/>
        <v>1323930.5281833473</v>
      </c>
      <c r="G96">
        <f t="shared" si="13"/>
        <v>1874127.503461723</v>
      </c>
      <c r="I96">
        <v>31797.263726551701</v>
      </c>
      <c r="J96">
        <v>25288.823689709701</v>
      </c>
      <c r="K96">
        <v>33361.707400329098</v>
      </c>
      <c r="L96">
        <f t="shared" si="14"/>
        <v>1752285.5222764155</v>
      </c>
      <c r="M96">
        <f t="shared" si="14"/>
        <v>1323934.2638761548</v>
      </c>
      <c r="N96">
        <f t="shared" si="14"/>
        <v>1874118.6757820148</v>
      </c>
      <c r="P96">
        <v>31789.250922490399</v>
      </c>
      <c r="Q96">
        <v>31797.263726551701</v>
      </c>
    </row>
    <row r="97" spans="1:17" x14ac:dyDescent="0.25">
      <c r="A97" t="s">
        <v>135</v>
      </c>
      <c r="B97">
        <v>31052.007178745698</v>
      </c>
      <c r="C97">
        <v>15733.153622049</v>
      </c>
      <c r="D97">
        <v>12708.176829324</v>
      </c>
      <c r="E97">
        <f t="shared" si="11"/>
        <v>1783633.6181819667</v>
      </c>
      <c r="F97">
        <f t="shared" si="12"/>
        <v>1339663.6818053962</v>
      </c>
      <c r="G97">
        <f t="shared" si="13"/>
        <v>1886835.6802910471</v>
      </c>
      <c r="I97">
        <v>31050.618429919799</v>
      </c>
      <c r="J97">
        <v>15732.8903759472</v>
      </c>
      <c r="K97">
        <v>12708.0922249943</v>
      </c>
      <c r="L97">
        <f t="shared" si="14"/>
        <v>1783336.1407063352</v>
      </c>
      <c r="M97">
        <f t="shared" si="14"/>
        <v>1339667.1542521019</v>
      </c>
      <c r="N97">
        <f t="shared" si="14"/>
        <v>1886826.7680070091</v>
      </c>
      <c r="P97">
        <v>31052.007178745698</v>
      </c>
      <c r="Q97">
        <v>31050.618429919799</v>
      </c>
    </row>
    <row r="98" spans="1:17" x14ac:dyDescent="0.25">
      <c r="A98" t="s">
        <v>134</v>
      </c>
      <c r="B98">
        <v>27284.354776442698</v>
      </c>
      <c r="C98">
        <v>24919.443868804599</v>
      </c>
      <c r="D98">
        <v>17301.094943791399</v>
      </c>
      <c r="E98">
        <f t="shared" si="11"/>
        <v>1810917.9729584095</v>
      </c>
      <c r="F98">
        <f t="shared" si="12"/>
        <v>1364583.1256742007</v>
      </c>
      <c r="G98">
        <f t="shared" si="13"/>
        <v>1904136.7752348385</v>
      </c>
      <c r="I98">
        <v>27281.797468173801</v>
      </c>
      <c r="J98">
        <v>24920.369330019799</v>
      </c>
      <c r="K98">
        <v>17304.5423478476</v>
      </c>
      <c r="L98">
        <f t="shared" si="14"/>
        <v>1810617.938174509</v>
      </c>
      <c r="M98">
        <f t="shared" si="14"/>
        <v>1364587.5235821216</v>
      </c>
      <c r="N98">
        <f t="shared" si="14"/>
        <v>1904131.3103548568</v>
      </c>
      <c r="P98">
        <v>27284.354776442698</v>
      </c>
      <c r="Q98">
        <v>27281.797468173801</v>
      </c>
    </row>
    <row r="99" spans="1:17" x14ac:dyDescent="0.25">
      <c r="A99" t="s">
        <v>133</v>
      </c>
      <c r="B99">
        <v>37127.728450832503</v>
      </c>
      <c r="C99">
        <v>27975.6109402693</v>
      </c>
      <c r="D99">
        <v>69948.142776782406</v>
      </c>
      <c r="E99">
        <f t="shared" si="11"/>
        <v>1848045.7014092419</v>
      </c>
      <c r="F99">
        <f t="shared" si="12"/>
        <v>1392558.7366144699</v>
      </c>
      <c r="G99">
        <f t="shared" si="13"/>
        <v>1974084.9180116209</v>
      </c>
      <c r="I99">
        <v>37131.7787650912</v>
      </c>
      <c r="J99">
        <v>27977.882125204</v>
      </c>
      <c r="K99">
        <v>69956.307311045399</v>
      </c>
      <c r="L99">
        <f t="shared" si="14"/>
        <v>1847749.7169396002</v>
      </c>
      <c r="M99">
        <f t="shared" si="14"/>
        <v>1392565.4057073256</v>
      </c>
      <c r="N99">
        <f t="shared" si="14"/>
        <v>1974087.6176659022</v>
      </c>
      <c r="P99">
        <v>37127.728450832503</v>
      </c>
      <c r="Q99">
        <v>37131.7787650912</v>
      </c>
    </row>
    <row r="100" spans="1:17" x14ac:dyDescent="0.25">
      <c r="A100" t="s">
        <v>132</v>
      </c>
      <c r="B100">
        <v>29932.354674437101</v>
      </c>
      <c r="C100">
        <v>23484.403203232901</v>
      </c>
      <c r="D100">
        <v>5647.8522389240197</v>
      </c>
      <c r="E100">
        <f t="shared" si="11"/>
        <v>1877978.056083679</v>
      </c>
      <c r="F100">
        <f t="shared" si="12"/>
        <v>1416043.1398177028</v>
      </c>
      <c r="G100">
        <f t="shared" si="13"/>
        <v>1979732.7702505449</v>
      </c>
      <c r="I100">
        <v>29931.476071335299</v>
      </c>
      <c r="J100">
        <v>23481.9163806959</v>
      </c>
      <c r="K100">
        <v>5648.5482233679304</v>
      </c>
      <c r="L100">
        <f t="shared" ref="L100:N115" si="15">I100+L99</f>
        <v>1877681.1930109356</v>
      </c>
      <c r="M100">
        <f t="shared" si="15"/>
        <v>1416047.3220880216</v>
      </c>
      <c r="N100">
        <f t="shared" si="15"/>
        <v>1979736.1658892701</v>
      </c>
      <c r="P100">
        <v>29932.354674437101</v>
      </c>
      <c r="Q100">
        <v>29931.476071335299</v>
      </c>
    </row>
    <row r="101" spans="1:17" x14ac:dyDescent="0.25">
      <c r="A101" t="s">
        <v>131</v>
      </c>
      <c r="B101">
        <v>39673.868717880097</v>
      </c>
      <c r="C101">
        <v>36877.2033595506</v>
      </c>
      <c r="D101">
        <v>-130379.033560892</v>
      </c>
      <c r="E101">
        <f t="shared" si="11"/>
        <v>1917651.924801559</v>
      </c>
      <c r="F101">
        <f t="shared" si="12"/>
        <v>1452920.3431772534</v>
      </c>
      <c r="G101">
        <f t="shared" si="13"/>
        <v>1849353.7366896528</v>
      </c>
      <c r="I101">
        <v>39673.062057227202</v>
      </c>
      <c r="J101">
        <v>36872.452406719902</v>
      </c>
      <c r="K101">
        <v>-130377.080028543</v>
      </c>
      <c r="L101">
        <f t="shared" si="15"/>
        <v>1917354.2550681627</v>
      </c>
      <c r="M101">
        <f t="shared" si="15"/>
        <v>1452919.7744947413</v>
      </c>
      <c r="N101">
        <f t="shared" si="15"/>
        <v>1849359.0858607271</v>
      </c>
      <c r="P101">
        <v>39673.868717880097</v>
      </c>
      <c r="Q101">
        <v>39673.062057227202</v>
      </c>
    </row>
    <row r="102" spans="1:17" x14ac:dyDescent="0.25">
      <c r="A102" t="s">
        <v>130</v>
      </c>
      <c r="B102">
        <v>31366.634022393198</v>
      </c>
      <c r="C102">
        <v>26637.612557945798</v>
      </c>
      <c r="D102">
        <v>46041.738891921603</v>
      </c>
      <c r="E102">
        <f t="shared" si="11"/>
        <v>1949018.5588239522</v>
      </c>
      <c r="F102">
        <f t="shared" si="12"/>
        <v>1479557.9557351992</v>
      </c>
      <c r="G102">
        <f t="shared" si="13"/>
        <v>1895395.4755815745</v>
      </c>
      <c r="I102">
        <v>31367.8360617613</v>
      </c>
      <c r="J102">
        <v>26630.416362801599</v>
      </c>
      <c r="K102">
        <v>46044.161930941402</v>
      </c>
      <c r="L102">
        <f t="shared" si="15"/>
        <v>1948722.0911299239</v>
      </c>
      <c r="M102">
        <f t="shared" si="15"/>
        <v>1479550.1908575429</v>
      </c>
      <c r="N102">
        <f t="shared" si="15"/>
        <v>1895403.2477916686</v>
      </c>
      <c r="P102">
        <v>31366.634022393198</v>
      </c>
      <c r="Q102">
        <v>31367.8360617613</v>
      </c>
    </row>
    <row r="103" spans="1:17" x14ac:dyDescent="0.25">
      <c r="A103" t="s">
        <v>129</v>
      </c>
      <c r="B103">
        <v>26499.201809359602</v>
      </c>
      <c r="C103">
        <v>50050.252874863902</v>
      </c>
      <c r="D103">
        <v>27863.2024346697</v>
      </c>
      <c r="E103">
        <f t="shared" si="11"/>
        <v>1975517.7606333119</v>
      </c>
      <c r="F103">
        <f t="shared" si="12"/>
        <v>1529608.208610063</v>
      </c>
      <c r="G103">
        <f t="shared" si="13"/>
        <v>1923258.6780162442</v>
      </c>
      <c r="I103">
        <v>26489.1867218404</v>
      </c>
      <c r="J103">
        <v>50039.261844486296</v>
      </c>
      <c r="K103">
        <v>27865.2722395255</v>
      </c>
      <c r="L103">
        <f t="shared" si="15"/>
        <v>1975211.2778517643</v>
      </c>
      <c r="M103">
        <f t="shared" si="15"/>
        <v>1529589.4527020291</v>
      </c>
      <c r="N103">
        <f t="shared" si="15"/>
        <v>1923268.5200311942</v>
      </c>
      <c r="P103">
        <v>26499.201809359602</v>
      </c>
      <c r="Q103">
        <v>26489.1867218404</v>
      </c>
    </row>
    <row r="104" spans="1:17" x14ac:dyDescent="0.25">
      <c r="A104" t="s">
        <v>128</v>
      </c>
      <c r="B104">
        <v>35081.763632302398</v>
      </c>
      <c r="C104">
        <v>40121.0779386965</v>
      </c>
      <c r="D104">
        <v>61323.132327064901</v>
      </c>
      <c r="E104">
        <f t="shared" si="11"/>
        <v>2010599.5242656143</v>
      </c>
      <c r="F104">
        <f t="shared" si="12"/>
        <v>1569729.2865487596</v>
      </c>
      <c r="G104">
        <f t="shared" si="13"/>
        <v>1984581.8103433091</v>
      </c>
      <c r="I104">
        <v>35075.697307612798</v>
      </c>
      <c r="J104">
        <v>40115.1690661537</v>
      </c>
      <c r="K104">
        <v>61323.705880285801</v>
      </c>
      <c r="L104">
        <f t="shared" si="15"/>
        <v>2010286.9751593771</v>
      </c>
      <c r="M104">
        <f t="shared" si="15"/>
        <v>1569704.6217681828</v>
      </c>
      <c r="N104">
        <f t="shared" si="15"/>
        <v>1984592.2259114799</v>
      </c>
      <c r="P104">
        <v>35081.763632302398</v>
      </c>
      <c r="Q104">
        <v>35075.697307612798</v>
      </c>
    </row>
    <row r="105" spans="1:17" x14ac:dyDescent="0.25">
      <c r="A105" t="s">
        <v>127</v>
      </c>
      <c r="B105">
        <v>32577.939478600099</v>
      </c>
      <c r="C105">
        <v>39120.801802859198</v>
      </c>
      <c r="D105">
        <v>61406.151717299203</v>
      </c>
      <c r="E105">
        <f t="shared" si="11"/>
        <v>2043177.4637442145</v>
      </c>
      <c r="F105">
        <f t="shared" si="12"/>
        <v>1608850.0883516187</v>
      </c>
      <c r="G105">
        <f t="shared" si="13"/>
        <v>2045987.9620606082</v>
      </c>
      <c r="I105">
        <v>32574.167027203101</v>
      </c>
      <c r="J105">
        <v>39129.475929847496</v>
      </c>
      <c r="K105">
        <v>61404.845330728996</v>
      </c>
      <c r="L105">
        <f t="shared" si="15"/>
        <v>2042861.1421865802</v>
      </c>
      <c r="M105">
        <f t="shared" si="15"/>
        <v>1608834.0976980303</v>
      </c>
      <c r="N105">
        <f t="shared" si="15"/>
        <v>2045997.0712422088</v>
      </c>
      <c r="P105">
        <v>32577.939478600099</v>
      </c>
      <c r="Q105">
        <v>32574.167027203101</v>
      </c>
    </row>
    <row r="106" spans="1:17" x14ac:dyDescent="0.25">
      <c r="A106" t="s">
        <v>126</v>
      </c>
      <c r="B106">
        <v>30710.170163271199</v>
      </c>
      <c r="C106">
        <v>31967.457501718702</v>
      </c>
      <c r="D106">
        <v>55155.342027729603</v>
      </c>
      <c r="E106">
        <f t="shared" si="11"/>
        <v>2073887.6339074858</v>
      </c>
      <c r="F106">
        <f t="shared" si="12"/>
        <v>1640817.5458533375</v>
      </c>
      <c r="G106">
        <f t="shared" si="13"/>
        <v>2101143.3040883378</v>
      </c>
      <c r="I106">
        <v>30713.705084158701</v>
      </c>
      <c r="J106">
        <v>31978.262989646701</v>
      </c>
      <c r="K106">
        <v>55153.129012827303</v>
      </c>
      <c r="L106">
        <f t="shared" si="15"/>
        <v>2073574.847270739</v>
      </c>
      <c r="M106">
        <f t="shared" si="15"/>
        <v>1640812.3606876771</v>
      </c>
      <c r="N106">
        <f t="shared" si="15"/>
        <v>2101150.2002550364</v>
      </c>
      <c r="P106">
        <v>30710.170163271199</v>
      </c>
      <c r="Q106">
        <v>30713.705084158701</v>
      </c>
    </row>
    <row r="107" spans="1:17" x14ac:dyDescent="0.25">
      <c r="A107" t="s">
        <v>125</v>
      </c>
      <c r="B107">
        <v>29940.9422376525</v>
      </c>
      <c r="C107">
        <v>30633.083466259701</v>
      </c>
      <c r="D107">
        <v>-73497.832327894503</v>
      </c>
      <c r="E107">
        <f t="shared" si="11"/>
        <v>2103828.5761451381</v>
      </c>
      <c r="F107">
        <f t="shared" si="12"/>
        <v>1671450.6293195973</v>
      </c>
      <c r="G107">
        <f t="shared" si="13"/>
        <v>2027645.4717604434</v>
      </c>
      <c r="I107">
        <v>29948.1419477169</v>
      </c>
      <c r="J107">
        <v>30672.713069314399</v>
      </c>
      <c r="K107">
        <v>-73528.052393381004</v>
      </c>
      <c r="L107">
        <f t="shared" si="15"/>
        <v>2103522.9892184557</v>
      </c>
      <c r="M107">
        <f t="shared" si="15"/>
        <v>1671485.0737569914</v>
      </c>
      <c r="N107">
        <f t="shared" si="15"/>
        <v>2027622.1478616553</v>
      </c>
      <c r="P107">
        <v>29940.9422376525</v>
      </c>
      <c r="Q107">
        <v>29948.1419477169</v>
      </c>
    </row>
    <row r="108" spans="1:17" x14ac:dyDescent="0.25">
      <c r="A108" t="s">
        <v>124</v>
      </c>
      <c r="B108">
        <v>28351.075138749002</v>
      </c>
      <c r="C108">
        <v>38607.146931936702</v>
      </c>
      <c r="D108">
        <v>62406.075271241003</v>
      </c>
      <c r="E108">
        <f t="shared" si="11"/>
        <v>2132179.6512838872</v>
      </c>
      <c r="F108">
        <f t="shared" si="12"/>
        <v>1710057.776251534</v>
      </c>
      <c r="G108">
        <f t="shared" si="13"/>
        <v>2090051.5470316843</v>
      </c>
      <c r="I108">
        <v>28352.301954975399</v>
      </c>
      <c r="J108">
        <v>38596.330310658297</v>
      </c>
      <c r="K108">
        <v>62403.598063845799</v>
      </c>
      <c r="L108">
        <f t="shared" si="15"/>
        <v>2131875.2911734311</v>
      </c>
      <c r="M108">
        <f t="shared" si="15"/>
        <v>1710081.4040676497</v>
      </c>
      <c r="N108">
        <f t="shared" si="15"/>
        <v>2090025.7459255012</v>
      </c>
      <c r="P108">
        <v>28351.075138749002</v>
      </c>
      <c r="Q108">
        <v>28352.301954975399</v>
      </c>
    </row>
    <row r="109" spans="1:17" x14ac:dyDescent="0.25">
      <c r="A109" t="s">
        <v>123</v>
      </c>
      <c r="B109">
        <v>21664.0277111861</v>
      </c>
      <c r="C109">
        <v>23083.131821556901</v>
      </c>
      <c r="D109">
        <v>37288.396337402301</v>
      </c>
      <c r="E109">
        <f t="shared" si="11"/>
        <v>2153843.6789950733</v>
      </c>
      <c r="F109">
        <f t="shared" si="12"/>
        <v>1733140.9080730909</v>
      </c>
      <c r="G109">
        <f t="shared" si="13"/>
        <v>2127339.9433690868</v>
      </c>
      <c r="I109">
        <v>21667.865440434802</v>
      </c>
      <c r="J109">
        <v>23077.271026263199</v>
      </c>
      <c r="K109">
        <v>37286.2998681194</v>
      </c>
      <c r="L109">
        <f t="shared" si="15"/>
        <v>2153543.1566138659</v>
      </c>
      <c r="M109">
        <f t="shared" si="15"/>
        <v>1733158.675093913</v>
      </c>
      <c r="N109">
        <f t="shared" si="15"/>
        <v>2127312.0457936204</v>
      </c>
      <c r="P109">
        <v>21664.0277111861</v>
      </c>
      <c r="Q109">
        <v>21667.865440434802</v>
      </c>
    </row>
    <row r="110" spans="1:17" x14ac:dyDescent="0.25">
      <c r="A110" t="s">
        <v>122</v>
      </c>
      <c r="B110">
        <v>28368.564956589202</v>
      </c>
      <c r="C110">
        <v>51411.954731796002</v>
      </c>
      <c r="D110">
        <v>35448.509017220596</v>
      </c>
      <c r="E110">
        <f t="shared" si="11"/>
        <v>2182212.2439516624</v>
      </c>
      <c r="F110">
        <f t="shared" si="12"/>
        <v>1784552.8628048869</v>
      </c>
      <c r="G110">
        <f t="shared" si="13"/>
        <v>2162788.4523863075</v>
      </c>
      <c r="I110">
        <v>28367.187493486501</v>
      </c>
      <c r="J110">
        <v>51406.890702028199</v>
      </c>
      <c r="K110">
        <v>35472.658272020097</v>
      </c>
      <c r="L110">
        <f t="shared" si="15"/>
        <v>2181910.3441073522</v>
      </c>
      <c r="M110">
        <f t="shared" si="15"/>
        <v>1784565.5657959413</v>
      </c>
      <c r="N110">
        <f t="shared" si="15"/>
        <v>2162784.7040656405</v>
      </c>
      <c r="P110">
        <v>28368.564956589202</v>
      </c>
      <c r="Q110">
        <v>28367.187493486501</v>
      </c>
    </row>
    <row r="111" spans="1:17" x14ac:dyDescent="0.25">
      <c r="A111" t="s">
        <v>121</v>
      </c>
      <c r="B111">
        <v>22385.740395033601</v>
      </c>
      <c r="C111">
        <v>37497.628540167301</v>
      </c>
      <c r="D111">
        <v>-9945.6126418616805</v>
      </c>
      <c r="E111">
        <f t="shared" si="11"/>
        <v>2204597.9843466962</v>
      </c>
      <c r="F111">
        <f t="shared" si="12"/>
        <v>1822050.4913450542</v>
      </c>
      <c r="G111">
        <f t="shared" si="13"/>
        <v>2152842.8397444459</v>
      </c>
      <c r="I111">
        <v>22391.380122779701</v>
      </c>
      <c r="J111">
        <v>37496.495511294401</v>
      </c>
      <c r="K111">
        <v>-9931.9340188785809</v>
      </c>
      <c r="L111">
        <f t="shared" si="15"/>
        <v>2204301.7242301321</v>
      </c>
      <c r="M111">
        <f t="shared" si="15"/>
        <v>1822062.0613072356</v>
      </c>
      <c r="N111">
        <f t="shared" si="15"/>
        <v>2152852.7700467617</v>
      </c>
      <c r="P111">
        <v>22385.740395033601</v>
      </c>
      <c r="Q111">
        <v>22391.380122779701</v>
      </c>
    </row>
    <row r="112" spans="1:17" x14ac:dyDescent="0.25">
      <c r="A112" t="s">
        <v>120</v>
      </c>
      <c r="B112">
        <v>31438.360232398802</v>
      </c>
      <c r="C112">
        <v>38554.585209208701</v>
      </c>
      <c r="D112">
        <v>41570.542778836701</v>
      </c>
      <c r="E112">
        <f t="shared" si="11"/>
        <v>2236036.344579095</v>
      </c>
      <c r="F112">
        <f t="shared" si="12"/>
        <v>1860605.076554263</v>
      </c>
      <c r="G112">
        <f t="shared" si="13"/>
        <v>2194413.3825232824</v>
      </c>
      <c r="I112">
        <v>31437.571622951102</v>
      </c>
      <c r="J112">
        <v>38545.5138753258</v>
      </c>
      <c r="K112">
        <v>41569.951162222998</v>
      </c>
      <c r="L112">
        <f t="shared" si="15"/>
        <v>2235739.295853083</v>
      </c>
      <c r="M112">
        <f t="shared" si="15"/>
        <v>1860607.5751825615</v>
      </c>
      <c r="N112">
        <f t="shared" si="15"/>
        <v>2194422.7212089845</v>
      </c>
      <c r="P112">
        <v>31438.360232398802</v>
      </c>
      <c r="Q112">
        <v>31437.571622951102</v>
      </c>
    </row>
    <row r="113" spans="1:17" x14ac:dyDescent="0.25">
      <c r="A113" t="s">
        <v>119</v>
      </c>
      <c r="B113">
        <v>26836.808283311599</v>
      </c>
      <c r="C113">
        <v>39434.215782805601</v>
      </c>
      <c r="D113">
        <v>61755.9600177108</v>
      </c>
      <c r="E113">
        <f t="shared" si="11"/>
        <v>2262873.1528624068</v>
      </c>
      <c r="F113">
        <f t="shared" si="12"/>
        <v>1900039.2923370686</v>
      </c>
      <c r="G113">
        <f t="shared" si="13"/>
        <v>2256169.3425409934</v>
      </c>
      <c r="I113">
        <v>26835.006769801599</v>
      </c>
      <c r="J113">
        <v>39423.167296554901</v>
      </c>
      <c r="K113">
        <v>61758.224472076799</v>
      </c>
      <c r="L113">
        <f t="shared" si="15"/>
        <v>2262574.3026228845</v>
      </c>
      <c r="M113">
        <f t="shared" si="15"/>
        <v>1900030.7424791164</v>
      </c>
      <c r="N113">
        <f t="shared" si="15"/>
        <v>2256180.9456810611</v>
      </c>
      <c r="P113">
        <v>26836.808283311599</v>
      </c>
      <c r="Q113">
        <v>26835.006769801599</v>
      </c>
    </row>
    <row r="114" spans="1:17" x14ac:dyDescent="0.25">
      <c r="A114" t="s">
        <v>118</v>
      </c>
      <c r="B114">
        <v>26725.833479957098</v>
      </c>
      <c r="C114">
        <v>40183.200954879998</v>
      </c>
      <c r="D114">
        <v>57153.625634706201</v>
      </c>
      <c r="E114">
        <f t="shared" si="11"/>
        <v>2289598.986342364</v>
      </c>
      <c r="F114">
        <f t="shared" si="12"/>
        <v>1940222.4932919487</v>
      </c>
      <c r="G114">
        <f t="shared" si="13"/>
        <v>2313322.9681756995</v>
      </c>
      <c r="I114">
        <v>26720.721596065101</v>
      </c>
      <c r="J114">
        <v>40170.036531819896</v>
      </c>
      <c r="K114">
        <v>57157.083729702797</v>
      </c>
      <c r="L114">
        <f t="shared" si="15"/>
        <v>2289295.0242189495</v>
      </c>
      <c r="M114">
        <f t="shared" si="15"/>
        <v>1940200.7790109364</v>
      </c>
      <c r="N114">
        <f t="shared" si="15"/>
        <v>2313338.0294107641</v>
      </c>
      <c r="P114">
        <v>26725.833479957098</v>
      </c>
      <c r="Q114">
        <v>26720.721596065101</v>
      </c>
    </row>
    <row r="115" spans="1:17" x14ac:dyDescent="0.25">
      <c r="A115" t="s">
        <v>117</v>
      </c>
      <c r="B115">
        <v>28284.299713574201</v>
      </c>
      <c r="C115">
        <v>33149.863048601197</v>
      </c>
      <c r="D115">
        <v>70056.697180344898</v>
      </c>
      <c r="E115">
        <f t="shared" si="11"/>
        <v>2317883.2860559383</v>
      </c>
      <c r="F115">
        <f t="shared" si="12"/>
        <v>1973372.3563405499</v>
      </c>
      <c r="G115">
        <f t="shared" si="13"/>
        <v>2383379.6653560442</v>
      </c>
      <c r="I115">
        <v>28273.587533147002</v>
      </c>
      <c r="J115">
        <v>33133.943868531103</v>
      </c>
      <c r="K115">
        <v>70060.166207601302</v>
      </c>
      <c r="L115">
        <f t="shared" si="15"/>
        <v>2317568.6117520966</v>
      </c>
      <c r="M115">
        <f t="shared" si="15"/>
        <v>1973334.7228794675</v>
      </c>
      <c r="N115">
        <f t="shared" si="15"/>
        <v>2383398.1956183654</v>
      </c>
      <c r="P115">
        <v>28284.299713574201</v>
      </c>
      <c r="Q115">
        <v>28273.587533147002</v>
      </c>
    </row>
    <row r="116" spans="1:17" x14ac:dyDescent="0.25">
      <c r="A116" t="s">
        <v>116</v>
      </c>
      <c r="B116">
        <v>30446.1840639045</v>
      </c>
      <c r="C116">
        <v>39039.621655200797</v>
      </c>
      <c r="D116">
        <v>96610.399340842894</v>
      </c>
      <c r="E116">
        <f t="shared" si="11"/>
        <v>2348329.4701198428</v>
      </c>
      <c r="F116">
        <f t="shared" si="12"/>
        <v>2012411.9779957507</v>
      </c>
      <c r="G116">
        <f t="shared" si="13"/>
        <v>2479990.064696887</v>
      </c>
      <c r="I116">
        <v>30438.9545314145</v>
      </c>
      <c r="J116">
        <v>39030.053120516597</v>
      </c>
      <c r="K116">
        <v>96612.029462497201</v>
      </c>
      <c r="L116">
        <f t="shared" ref="L116:N131" si="16">I116+L115</f>
        <v>2348007.566283511</v>
      </c>
      <c r="M116">
        <f t="shared" si="16"/>
        <v>2012364.7759999842</v>
      </c>
      <c r="N116">
        <f t="shared" si="16"/>
        <v>2480010.2250808626</v>
      </c>
      <c r="P116">
        <v>30446.1840639045</v>
      </c>
      <c r="Q116">
        <v>30438.9545314145</v>
      </c>
    </row>
    <row r="117" spans="1:17" x14ac:dyDescent="0.25">
      <c r="A117" t="s">
        <v>115</v>
      </c>
      <c r="B117">
        <v>20655.854968690099</v>
      </c>
      <c r="C117">
        <v>36585.914087900601</v>
      </c>
      <c r="D117">
        <v>23709.123953227499</v>
      </c>
      <c r="E117">
        <f t="shared" si="11"/>
        <v>2368985.3250885331</v>
      </c>
      <c r="F117">
        <f t="shared" si="12"/>
        <v>2048997.8920836514</v>
      </c>
      <c r="G117">
        <f t="shared" si="13"/>
        <v>2503699.1886501145</v>
      </c>
      <c r="I117">
        <v>20665.683088046801</v>
      </c>
      <c r="J117">
        <v>36605.043936782196</v>
      </c>
      <c r="K117">
        <v>23708.032129258099</v>
      </c>
      <c r="L117">
        <f t="shared" si="16"/>
        <v>2368673.249371558</v>
      </c>
      <c r="M117">
        <f t="shared" si="16"/>
        <v>2048969.8199367665</v>
      </c>
      <c r="N117">
        <f t="shared" si="16"/>
        <v>2503718.2572101206</v>
      </c>
      <c r="P117">
        <v>20655.854968690099</v>
      </c>
      <c r="Q117">
        <v>20665.683088046801</v>
      </c>
    </row>
    <row r="118" spans="1:17" x14ac:dyDescent="0.25">
      <c r="A118" t="s">
        <v>114</v>
      </c>
      <c r="B118">
        <v>25752.535757061301</v>
      </c>
      <c r="C118">
        <v>50291.985564000199</v>
      </c>
      <c r="D118">
        <v>19636.653695396999</v>
      </c>
      <c r="E118">
        <f t="shared" si="11"/>
        <v>2394737.8608455942</v>
      </c>
      <c r="F118">
        <f t="shared" si="12"/>
        <v>2099289.8776476514</v>
      </c>
      <c r="G118">
        <f t="shared" si="13"/>
        <v>2523335.8423455115</v>
      </c>
      <c r="I118">
        <v>25740.269064736101</v>
      </c>
      <c r="J118">
        <v>50308.350846808702</v>
      </c>
      <c r="K118">
        <v>19629.653816276899</v>
      </c>
      <c r="L118">
        <f t="shared" si="16"/>
        <v>2394413.518436294</v>
      </c>
      <c r="M118">
        <f t="shared" si="16"/>
        <v>2099278.1707835752</v>
      </c>
      <c r="N118">
        <f t="shared" si="16"/>
        <v>2523347.9110263973</v>
      </c>
      <c r="P118">
        <v>25752.535757061301</v>
      </c>
      <c r="Q118">
        <v>25740.269064736101</v>
      </c>
    </row>
    <row r="119" spans="1:17" x14ac:dyDescent="0.25">
      <c r="A119" t="s">
        <v>113</v>
      </c>
      <c r="B119">
        <v>20938.104195898901</v>
      </c>
      <c r="C119">
        <v>54359.300895063403</v>
      </c>
      <c r="D119">
        <v>88853.586596405105</v>
      </c>
      <c r="E119">
        <f t="shared" si="11"/>
        <v>2415675.9650414931</v>
      </c>
      <c r="F119">
        <f t="shared" si="12"/>
        <v>2153649.1785427146</v>
      </c>
      <c r="G119">
        <f t="shared" si="13"/>
        <v>2612189.4289419167</v>
      </c>
      <c r="I119">
        <v>20958.778954561902</v>
      </c>
      <c r="J119">
        <v>54437.637201006</v>
      </c>
      <c r="K119">
        <v>88804.157917270306</v>
      </c>
      <c r="L119">
        <f t="shared" si="16"/>
        <v>2415372.2973908558</v>
      </c>
      <c r="M119">
        <f t="shared" si="16"/>
        <v>2153715.8079845812</v>
      </c>
      <c r="N119">
        <f t="shared" si="16"/>
        <v>2612152.0689436677</v>
      </c>
      <c r="P119">
        <v>20938.104195898901</v>
      </c>
      <c r="Q119">
        <v>20958.778954561902</v>
      </c>
    </row>
    <row r="120" spans="1:17" x14ac:dyDescent="0.25">
      <c r="A120" t="s">
        <v>112</v>
      </c>
      <c r="B120">
        <v>22019.294151946498</v>
      </c>
      <c r="C120">
        <v>58743.099964055298</v>
      </c>
      <c r="D120">
        <v>36105.983395581701</v>
      </c>
      <c r="E120">
        <f t="shared" si="11"/>
        <v>2437695.2591934395</v>
      </c>
      <c r="F120">
        <f t="shared" si="12"/>
        <v>2212392.2785067698</v>
      </c>
      <c r="G120">
        <f t="shared" si="13"/>
        <v>2648295.4123374983</v>
      </c>
      <c r="I120">
        <v>22021.9892996497</v>
      </c>
      <c r="J120">
        <v>58726.475235455298</v>
      </c>
      <c r="K120">
        <v>36096.589420954297</v>
      </c>
      <c r="L120">
        <f t="shared" si="16"/>
        <v>2437394.2866905057</v>
      </c>
      <c r="M120">
        <f t="shared" si="16"/>
        <v>2212442.2832200364</v>
      </c>
      <c r="N120">
        <f t="shared" si="16"/>
        <v>2648248.6583646219</v>
      </c>
      <c r="P120">
        <v>22019.294151946498</v>
      </c>
      <c r="Q120">
        <v>22021.9892996497</v>
      </c>
    </row>
    <row r="121" spans="1:17" x14ac:dyDescent="0.25">
      <c r="A121" t="s">
        <v>111</v>
      </c>
      <c r="B121">
        <v>22414.263754822001</v>
      </c>
      <c r="C121">
        <v>44121.716757645401</v>
      </c>
      <c r="D121">
        <v>84193.346373370194</v>
      </c>
      <c r="E121">
        <f t="shared" si="11"/>
        <v>2460109.5229482614</v>
      </c>
      <c r="F121">
        <f t="shared" si="12"/>
        <v>2256513.9952644152</v>
      </c>
      <c r="G121">
        <f t="shared" si="13"/>
        <v>2732488.7587108687</v>
      </c>
      <c r="I121">
        <v>22418.261458075802</v>
      </c>
      <c r="J121">
        <v>44108.285749917603</v>
      </c>
      <c r="K121">
        <v>84187.971740984198</v>
      </c>
      <c r="L121">
        <f t="shared" si="16"/>
        <v>2459812.5481485813</v>
      </c>
      <c r="M121">
        <f t="shared" si="16"/>
        <v>2256550.5689699538</v>
      </c>
      <c r="N121">
        <f t="shared" si="16"/>
        <v>2732436.6301056063</v>
      </c>
      <c r="P121">
        <v>22414.263754822001</v>
      </c>
      <c r="Q121">
        <v>22418.261458075802</v>
      </c>
    </row>
    <row r="122" spans="1:17" x14ac:dyDescent="0.25">
      <c r="A122" t="s">
        <v>110</v>
      </c>
      <c r="B122">
        <v>20366.858967791399</v>
      </c>
      <c r="C122">
        <v>46855.429114715902</v>
      </c>
      <c r="D122">
        <v>115924.979173814</v>
      </c>
      <c r="E122">
        <f t="shared" si="11"/>
        <v>2480476.3819160527</v>
      </c>
      <c r="F122">
        <f t="shared" si="12"/>
        <v>2303369.4243791313</v>
      </c>
      <c r="G122">
        <f t="shared" si="13"/>
        <v>2848413.7378846826</v>
      </c>
      <c r="I122">
        <v>20371.994875344899</v>
      </c>
      <c r="J122">
        <v>46841.099823292097</v>
      </c>
      <c r="K122">
        <v>115968.543603731</v>
      </c>
      <c r="L122">
        <f t="shared" si="16"/>
        <v>2480184.5430239262</v>
      </c>
      <c r="M122">
        <f t="shared" si="16"/>
        <v>2303391.6687932457</v>
      </c>
      <c r="N122">
        <f t="shared" si="16"/>
        <v>2848405.1737093371</v>
      </c>
      <c r="P122">
        <v>20366.858967791399</v>
      </c>
      <c r="Q122">
        <v>20371.994875344899</v>
      </c>
    </row>
    <row r="123" spans="1:17" x14ac:dyDescent="0.25">
      <c r="A123" t="s">
        <v>109</v>
      </c>
      <c r="B123">
        <v>23849.429513917501</v>
      </c>
      <c r="C123">
        <v>39979.261501924499</v>
      </c>
      <c r="D123">
        <v>114166.015357371</v>
      </c>
      <c r="E123">
        <f t="shared" si="11"/>
        <v>2504325.81142997</v>
      </c>
      <c r="F123">
        <f t="shared" si="12"/>
        <v>2343348.6858810559</v>
      </c>
      <c r="G123">
        <f t="shared" si="13"/>
        <v>2962579.7532420536</v>
      </c>
      <c r="I123">
        <v>23852.4292810962</v>
      </c>
      <c r="J123">
        <v>39981.916307953703</v>
      </c>
      <c r="K123">
        <v>114184.29612354</v>
      </c>
      <c r="L123">
        <f t="shared" si="16"/>
        <v>2504036.9723050222</v>
      </c>
      <c r="M123">
        <f t="shared" si="16"/>
        <v>2343373.5851011993</v>
      </c>
      <c r="N123">
        <f t="shared" si="16"/>
        <v>2962589.4698328772</v>
      </c>
      <c r="P123">
        <v>23849.429513917501</v>
      </c>
      <c r="Q123">
        <v>23852.4292810962</v>
      </c>
    </row>
    <row r="124" spans="1:17" x14ac:dyDescent="0.25">
      <c r="A124" t="s">
        <v>108</v>
      </c>
      <c r="B124">
        <v>22861.733102638798</v>
      </c>
      <c r="C124">
        <v>45998.964960901598</v>
      </c>
      <c r="D124">
        <v>77577.998435642206</v>
      </c>
      <c r="E124">
        <f t="shared" si="11"/>
        <v>2527187.5445326087</v>
      </c>
      <c r="F124">
        <f t="shared" si="12"/>
        <v>2389347.6508419574</v>
      </c>
      <c r="G124">
        <f t="shared" si="13"/>
        <v>3040157.7516776957</v>
      </c>
      <c r="I124">
        <v>22860.838077702199</v>
      </c>
      <c r="J124">
        <v>45979.788884625799</v>
      </c>
      <c r="K124">
        <v>77576.164552387098</v>
      </c>
      <c r="L124">
        <f t="shared" si="16"/>
        <v>2526897.8103827243</v>
      </c>
      <c r="M124">
        <f t="shared" si="16"/>
        <v>2389353.3739858251</v>
      </c>
      <c r="N124">
        <f t="shared" si="16"/>
        <v>3040165.6343852645</v>
      </c>
      <c r="P124">
        <v>22861.733102638798</v>
      </c>
      <c r="Q124">
        <v>22860.838077702199</v>
      </c>
    </row>
    <row r="125" spans="1:17" x14ac:dyDescent="0.25">
      <c r="A125" t="s">
        <v>107</v>
      </c>
      <c r="B125">
        <v>14004.340606121201</v>
      </c>
      <c r="C125">
        <v>68309.256908765703</v>
      </c>
      <c r="D125">
        <v>100290.12551955201</v>
      </c>
      <c r="E125">
        <f t="shared" si="11"/>
        <v>2541191.8851387301</v>
      </c>
      <c r="F125">
        <f t="shared" si="12"/>
        <v>2457656.907750723</v>
      </c>
      <c r="G125">
        <f t="shared" si="13"/>
        <v>3140447.8771972475</v>
      </c>
      <c r="I125">
        <v>14000.0654302197</v>
      </c>
      <c r="J125">
        <v>68286.499298299503</v>
      </c>
      <c r="K125">
        <v>100295.370993751</v>
      </c>
      <c r="L125">
        <f t="shared" si="16"/>
        <v>2540897.875812944</v>
      </c>
      <c r="M125">
        <f t="shared" si="16"/>
        <v>2457639.8732841248</v>
      </c>
      <c r="N125">
        <f t="shared" si="16"/>
        <v>3140461.0053790156</v>
      </c>
      <c r="P125">
        <v>14004.340606121201</v>
      </c>
      <c r="Q125">
        <v>14000.0654302197</v>
      </c>
    </row>
    <row r="126" spans="1:17" x14ac:dyDescent="0.25">
      <c r="A126" t="s">
        <v>106</v>
      </c>
      <c r="B126">
        <v>19388.857480840201</v>
      </c>
      <c r="C126">
        <v>42106.5871274479</v>
      </c>
      <c r="D126">
        <v>21110.558580747402</v>
      </c>
      <c r="E126">
        <f t="shared" si="11"/>
        <v>2560580.7426195703</v>
      </c>
      <c r="F126">
        <f t="shared" si="12"/>
        <v>2499763.494878171</v>
      </c>
      <c r="G126">
        <f t="shared" si="13"/>
        <v>3161558.4357779948</v>
      </c>
      <c r="I126">
        <v>19388.406625790802</v>
      </c>
      <c r="J126">
        <v>42080.547973702603</v>
      </c>
      <c r="K126">
        <v>21120.444165563</v>
      </c>
      <c r="L126">
        <f t="shared" si="16"/>
        <v>2560286.282438735</v>
      </c>
      <c r="M126">
        <f t="shared" si="16"/>
        <v>2499720.4212578274</v>
      </c>
      <c r="N126">
        <f t="shared" si="16"/>
        <v>3161581.4495445788</v>
      </c>
      <c r="P126">
        <v>19388.857480840201</v>
      </c>
      <c r="Q126">
        <v>19388.406625790802</v>
      </c>
    </row>
    <row r="127" spans="1:17" x14ac:dyDescent="0.25">
      <c r="A127" t="s">
        <v>105</v>
      </c>
      <c r="B127">
        <v>23672.887719025701</v>
      </c>
      <c r="C127">
        <v>48340.499689668497</v>
      </c>
      <c r="D127">
        <v>36553.714387985397</v>
      </c>
      <c r="E127">
        <f t="shared" si="11"/>
        <v>2584253.6303385962</v>
      </c>
      <c r="F127">
        <f t="shared" si="12"/>
        <v>2548103.9945678394</v>
      </c>
      <c r="G127">
        <f t="shared" si="13"/>
        <v>3198112.1501659802</v>
      </c>
      <c r="I127">
        <v>23643.760690116698</v>
      </c>
      <c r="J127">
        <v>48314.911874131001</v>
      </c>
      <c r="K127">
        <v>36564.974595268599</v>
      </c>
      <c r="L127">
        <f t="shared" si="16"/>
        <v>2583930.0431288518</v>
      </c>
      <c r="M127">
        <f t="shared" si="16"/>
        <v>2548035.3331319583</v>
      </c>
      <c r="N127">
        <f t="shared" si="16"/>
        <v>3198146.4241398475</v>
      </c>
      <c r="P127">
        <v>23672.887719025701</v>
      </c>
      <c r="Q127">
        <v>23643.760690116698</v>
      </c>
    </row>
    <row r="128" spans="1:17" x14ac:dyDescent="0.25">
      <c r="A128" t="s">
        <v>104</v>
      </c>
      <c r="B128">
        <v>9781.3848859895897</v>
      </c>
      <c r="C128">
        <v>53716.1742552258</v>
      </c>
      <c r="D128">
        <v>19099.736584093898</v>
      </c>
      <c r="E128">
        <f t="shared" si="11"/>
        <v>2594035.0152245858</v>
      </c>
      <c r="F128">
        <f t="shared" si="12"/>
        <v>2601820.1688230652</v>
      </c>
      <c r="G128">
        <f t="shared" si="13"/>
        <v>3217211.8867500741</v>
      </c>
      <c r="I128">
        <v>9771.7830881755908</v>
      </c>
      <c r="J128">
        <v>53696.374473189499</v>
      </c>
      <c r="K128">
        <v>19108.917133743598</v>
      </c>
      <c r="L128">
        <f t="shared" si="16"/>
        <v>2593701.8262170274</v>
      </c>
      <c r="M128">
        <f t="shared" si="16"/>
        <v>2601731.7076051477</v>
      </c>
      <c r="N128">
        <f t="shared" si="16"/>
        <v>3217255.3412735909</v>
      </c>
      <c r="P128">
        <v>9781.3848859895897</v>
      </c>
      <c r="Q128">
        <v>9771.7830881755908</v>
      </c>
    </row>
    <row r="129" spans="1:17" x14ac:dyDescent="0.25">
      <c r="A129" t="s">
        <v>103</v>
      </c>
      <c r="B129">
        <v>14491.8245406848</v>
      </c>
      <c r="C129">
        <v>44698.982509814698</v>
      </c>
      <c r="D129">
        <v>40803.209841273398</v>
      </c>
      <c r="E129">
        <f t="shared" si="11"/>
        <v>2608526.8397652707</v>
      </c>
      <c r="F129">
        <f t="shared" si="12"/>
        <v>2646519.1513328799</v>
      </c>
      <c r="G129">
        <f t="shared" si="13"/>
        <v>3258015.0965913474</v>
      </c>
      <c r="I129">
        <v>14486.2560876957</v>
      </c>
      <c r="J129">
        <v>44721.857239644603</v>
      </c>
      <c r="K129">
        <v>40808.629854619197</v>
      </c>
      <c r="L129">
        <f t="shared" si="16"/>
        <v>2608188.0823047231</v>
      </c>
      <c r="M129">
        <f t="shared" si="16"/>
        <v>2646453.5648447922</v>
      </c>
      <c r="N129">
        <f t="shared" si="16"/>
        <v>3258063.97112821</v>
      </c>
      <c r="P129">
        <v>14491.8245406848</v>
      </c>
      <c r="Q129">
        <v>14486.2560876957</v>
      </c>
    </row>
    <row r="130" spans="1:17" x14ac:dyDescent="0.25">
      <c r="A130" t="s">
        <v>102</v>
      </c>
      <c r="B130">
        <v>11339.6592322752</v>
      </c>
      <c r="C130">
        <v>26786.404764683499</v>
      </c>
      <c r="D130">
        <v>104054.331976979</v>
      </c>
      <c r="E130">
        <f t="shared" si="11"/>
        <v>2619866.4989975458</v>
      </c>
      <c r="F130">
        <f t="shared" si="12"/>
        <v>2673305.5560975634</v>
      </c>
      <c r="G130">
        <f t="shared" si="13"/>
        <v>3362069.4285683264</v>
      </c>
      <c r="I130">
        <v>11340.9646153292</v>
      </c>
      <c r="J130">
        <v>26795.130697617002</v>
      </c>
      <c r="K130">
        <v>104048.576008177</v>
      </c>
      <c r="L130">
        <f t="shared" si="16"/>
        <v>2619529.0469200523</v>
      </c>
      <c r="M130">
        <f t="shared" si="16"/>
        <v>2673248.6955424091</v>
      </c>
      <c r="N130">
        <f t="shared" si="16"/>
        <v>3362112.5471363869</v>
      </c>
      <c r="P130">
        <v>11339.6592322752</v>
      </c>
      <c r="Q130">
        <v>11340.9646153292</v>
      </c>
    </row>
    <row r="131" spans="1:17" x14ac:dyDescent="0.25">
      <c r="A131" t="s">
        <v>101</v>
      </c>
      <c r="B131">
        <v>-10188.364732166699</v>
      </c>
      <c r="C131">
        <v>43264.164128937999</v>
      </c>
      <c r="D131">
        <v>-4156.32030981356</v>
      </c>
      <c r="E131">
        <f t="shared" si="11"/>
        <v>2609678.134265379</v>
      </c>
      <c r="F131">
        <f t="shared" si="12"/>
        <v>2716569.7202265016</v>
      </c>
      <c r="G131">
        <f t="shared" si="13"/>
        <v>3357913.1082585128</v>
      </c>
      <c r="I131">
        <v>-10157.2505651334</v>
      </c>
      <c r="J131">
        <v>43444.579021672696</v>
      </c>
      <c r="K131">
        <v>-4259.0141015276504</v>
      </c>
      <c r="L131">
        <f t="shared" si="16"/>
        <v>2609371.7963549187</v>
      </c>
      <c r="M131">
        <f t="shared" si="16"/>
        <v>2716693.2745640818</v>
      </c>
      <c r="N131">
        <f t="shared" si="16"/>
        <v>3357853.5330348592</v>
      </c>
      <c r="P131">
        <v>-10188.364732166699</v>
      </c>
      <c r="Q131">
        <v>-10157.2505651334</v>
      </c>
    </row>
    <row r="132" spans="1:17" x14ac:dyDescent="0.25">
      <c r="A132" t="s">
        <v>100</v>
      </c>
      <c r="B132">
        <v>16236.3980561303</v>
      </c>
      <c r="C132">
        <v>37482.689070676097</v>
      </c>
      <c r="D132">
        <v>36500.932142825703</v>
      </c>
      <c r="E132">
        <f t="shared" si="11"/>
        <v>2625914.5323215094</v>
      </c>
      <c r="F132">
        <f t="shared" si="12"/>
        <v>2754052.4092971776</v>
      </c>
      <c r="G132">
        <f t="shared" si="13"/>
        <v>3394414.0404013386</v>
      </c>
      <c r="I132">
        <v>16257.916508096299</v>
      </c>
      <c r="J132">
        <v>37465.973882726299</v>
      </c>
      <c r="K132">
        <v>36485.640202677998</v>
      </c>
      <c r="L132">
        <f t="shared" ref="L132:N147" si="17">I132+L131</f>
        <v>2625629.712863015</v>
      </c>
      <c r="M132">
        <f t="shared" si="17"/>
        <v>2754159.2484468082</v>
      </c>
      <c r="N132">
        <f t="shared" si="17"/>
        <v>3394339.173237537</v>
      </c>
      <c r="P132">
        <v>16236.3980561303</v>
      </c>
      <c r="Q132">
        <v>16257.916508096299</v>
      </c>
    </row>
    <row r="133" spans="1:17" x14ac:dyDescent="0.25">
      <c r="A133" t="s">
        <v>99</v>
      </c>
      <c r="B133">
        <v>15360.7193462788</v>
      </c>
      <c r="C133">
        <v>31090.898335722799</v>
      </c>
      <c r="D133">
        <v>52899.136613586299</v>
      </c>
      <c r="E133">
        <f t="shared" ref="E133:E196" si="18">E132+B133</f>
        <v>2641275.2516677883</v>
      </c>
      <c r="F133">
        <f t="shared" ref="F133:F196" si="19">F132+C133</f>
        <v>2785143.3076329003</v>
      </c>
      <c r="G133">
        <f t="shared" ref="G133:G196" si="20">G132+D133</f>
        <v>3447313.1770149251</v>
      </c>
      <c r="I133">
        <v>15357.4542840261</v>
      </c>
      <c r="J133">
        <v>31076.126088622899</v>
      </c>
      <c r="K133">
        <v>52887.308958910602</v>
      </c>
      <c r="L133">
        <f t="shared" si="17"/>
        <v>2640987.1671470413</v>
      </c>
      <c r="M133">
        <f t="shared" si="17"/>
        <v>2785235.3745354312</v>
      </c>
      <c r="N133">
        <f t="shared" si="17"/>
        <v>3447226.4821964474</v>
      </c>
      <c r="P133">
        <v>15360.7193462788</v>
      </c>
      <c r="Q133">
        <v>15357.4542840261</v>
      </c>
    </row>
    <row r="134" spans="1:17" x14ac:dyDescent="0.25">
      <c r="A134" t="s">
        <v>98</v>
      </c>
      <c r="B134">
        <v>19974.284345401498</v>
      </c>
      <c r="C134">
        <v>28293.926755509201</v>
      </c>
      <c r="D134">
        <v>273956.36495766102</v>
      </c>
      <c r="E134">
        <f t="shared" si="18"/>
        <v>2661249.5360131897</v>
      </c>
      <c r="F134">
        <f t="shared" si="19"/>
        <v>2813437.2343884096</v>
      </c>
      <c r="G134">
        <f t="shared" si="20"/>
        <v>3721269.541972586</v>
      </c>
      <c r="I134">
        <v>19996.8721900784</v>
      </c>
      <c r="J134">
        <v>28295.575537964902</v>
      </c>
      <c r="K134">
        <v>274027.06984627998</v>
      </c>
      <c r="L134">
        <f t="shared" si="17"/>
        <v>2660984.0393371196</v>
      </c>
      <c r="M134">
        <f t="shared" si="17"/>
        <v>2813530.9500733959</v>
      </c>
      <c r="N134">
        <f t="shared" si="17"/>
        <v>3721253.5520427274</v>
      </c>
      <c r="P134">
        <v>19974.284345401498</v>
      </c>
      <c r="Q134">
        <v>19996.8721900784</v>
      </c>
    </row>
    <row r="135" spans="1:17" x14ac:dyDescent="0.25">
      <c r="A135" t="s">
        <v>97</v>
      </c>
      <c r="B135">
        <v>-3000.6191517744201</v>
      </c>
      <c r="C135">
        <v>35004.678337830199</v>
      </c>
      <c r="D135">
        <v>130886.222456171</v>
      </c>
      <c r="E135">
        <f t="shared" si="18"/>
        <v>2658248.9168614154</v>
      </c>
      <c r="F135">
        <f t="shared" si="19"/>
        <v>2848441.9127262398</v>
      </c>
      <c r="G135">
        <f t="shared" si="20"/>
        <v>3852155.7644287571</v>
      </c>
      <c r="I135">
        <v>-2999.7363205177599</v>
      </c>
      <c r="J135">
        <v>35003.992903807099</v>
      </c>
      <c r="K135">
        <v>130893.641452372</v>
      </c>
      <c r="L135">
        <f t="shared" si="17"/>
        <v>2657984.3030166016</v>
      </c>
      <c r="M135">
        <f t="shared" si="17"/>
        <v>2848534.9429772031</v>
      </c>
      <c r="N135">
        <f t="shared" si="17"/>
        <v>3852147.1934950994</v>
      </c>
      <c r="P135">
        <v>-3000.6191517744201</v>
      </c>
      <c r="Q135">
        <v>-2999.7363205177599</v>
      </c>
    </row>
    <row r="136" spans="1:17" x14ac:dyDescent="0.25">
      <c r="A136" t="s">
        <v>96</v>
      </c>
      <c r="B136">
        <v>-13288.0310293353</v>
      </c>
      <c r="C136">
        <v>21910.2125045955</v>
      </c>
      <c r="D136">
        <v>-167846.63012650699</v>
      </c>
      <c r="E136">
        <f t="shared" si="18"/>
        <v>2644960.8858320802</v>
      </c>
      <c r="F136">
        <f t="shared" si="19"/>
        <v>2870352.1252308353</v>
      </c>
      <c r="G136">
        <f t="shared" si="20"/>
        <v>3684309.1343022501</v>
      </c>
      <c r="I136">
        <v>-13290.303741539001</v>
      </c>
      <c r="J136">
        <v>21866.8558219837</v>
      </c>
      <c r="K136">
        <v>-167858.19518282701</v>
      </c>
      <c r="L136">
        <f t="shared" si="17"/>
        <v>2644693.9992750627</v>
      </c>
      <c r="M136">
        <f t="shared" si="17"/>
        <v>2870401.7987991869</v>
      </c>
      <c r="N136">
        <f t="shared" si="17"/>
        <v>3684288.9983122726</v>
      </c>
      <c r="P136">
        <v>-13288.0310293353</v>
      </c>
      <c r="Q136">
        <v>-13290.303741539001</v>
      </c>
    </row>
    <row r="137" spans="1:17" x14ac:dyDescent="0.25">
      <c r="A137" t="s">
        <v>95</v>
      </c>
      <c r="B137">
        <v>-23793.3918993999</v>
      </c>
      <c r="C137">
        <v>9308.9177405094506</v>
      </c>
      <c r="D137">
        <v>-59353.741699943799</v>
      </c>
      <c r="E137">
        <f t="shared" si="18"/>
        <v>2621167.4939326802</v>
      </c>
      <c r="F137">
        <f t="shared" si="19"/>
        <v>2879661.0429713447</v>
      </c>
      <c r="G137">
        <f t="shared" si="20"/>
        <v>3624955.3926023063</v>
      </c>
      <c r="I137">
        <v>-23802.2562933636</v>
      </c>
      <c r="J137">
        <v>9138.84895022827</v>
      </c>
      <c r="K137">
        <v>-59356.5062207519</v>
      </c>
      <c r="L137">
        <f t="shared" si="17"/>
        <v>2620891.7429816993</v>
      </c>
      <c r="M137">
        <f t="shared" si="17"/>
        <v>2879540.6477494151</v>
      </c>
      <c r="N137">
        <f t="shared" si="17"/>
        <v>3624932.4920915207</v>
      </c>
      <c r="P137">
        <v>-23793.3918993999</v>
      </c>
      <c r="Q137">
        <v>-23802.2562933636</v>
      </c>
    </row>
    <row r="138" spans="1:17" x14ac:dyDescent="0.25">
      <c r="A138" t="s">
        <v>94</v>
      </c>
      <c r="B138">
        <v>-5101.7322667010003</v>
      </c>
      <c r="C138">
        <v>13514.4169384948</v>
      </c>
      <c r="D138">
        <v>-18131.844487111201</v>
      </c>
      <c r="E138">
        <f t="shared" si="18"/>
        <v>2616065.7616659794</v>
      </c>
      <c r="F138">
        <f t="shared" si="19"/>
        <v>2893175.4599098396</v>
      </c>
      <c r="G138">
        <f t="shared" si="20"/>
        <v>3606823.5481151952</v>
      </c>
      <c r="I138">
        <v>-5110.5376514871004</v>
      </c>
      <c r="J138">
        <v>13468.6256592508</v>
      </c>
      <c r="K138">
        <v>-18062.5398361937</v>
      </c>
      <c r="L138">
        <f t="shared" si="17"/>
        <v>2615781.2053302121</v>
      </c>
      <c r="M138">
        <f t="shared" si="17"/>
        <v>2893009.2734086658</v>
      </c>
      <c r="N138">
        <f t="shared" si="17"/>
        <v>3606869.9522553268</v>
      </c>
      <c r="P138">
        <v>-5101.7322667010003</v>
      </c>
      <c r="Q138">
        <v>-5110.5376514871004</v>
      </c>
    </row>
    <row r="139" spans="1:17" x14ac:dyDescent="0.25">
      <c r="A139" t="s">
        <v>93</v>
      </c>
      <c r="B139">
        <v>32.777870927360702</v>
      </c>
      <c r="C139">
        <v>-6091.5873818865903</v>
      </c>
      <c r="D139">
        <v>-76083.212230166595</v>
      </c>
      <c r="E139">
        <f t="shared" si="18"/>
        <v>2616098.5395369069</v>
      </c>
      <c r="F139">
        <f t="shared" si="19"/>
        <v>2887083.8725279528</v>
      </c>
      <c r="G139">
        <f t="shared" si="20"/>
        <v>3530740.3358850288</v>
      </c>
      <c r="I139">
        <v>7.0322610744187797</v>
      </c>
      <c r="J139">
        <v>-6132.15848512514</v>
      </c>
      <c r="K139">
        <v>-76076.130727386</v>
      </c>
      <c r="L139">
        <f t="shared" si="17"/>
        <v>2615788.2375912867</v>
      </c>
      <c r="M139">
        <f t="shared" si="17"/>
        <v>2886877.1149235405</v>
      </c>
      <c r="N139">
        <f t="shared" si="17"/>
        <v>3530793.8215279407</v>
      </c>
      <c r="P139">
        <v>32.777870927360702</v>
      </c>
      <c r="Q139">
        <v>7.0322610744187797</v>
      </c>
    </row>
    <row r="140" spans="1:17" x14ac:dyDescent="0.25">
      <c r="A140" t="s">
        <v>92</v>
      </c>
      <c r="B140">
        <v>-4577.1838586056801</v>
      </c>
      <c r="C140">
        <v>-7970.5351931520099</v>
      </c>
      <c r="D140">
        <v>-71492.169858588997</v>
      </c>
      <c r="E140">
        <f t="shared" si="18"/>
        <v>2611521.3556783013</v>
      </c>
      <c r="F140">
        <f t="shared" si="19"/>
        <v>2879113.337334801</v>
      </c>
      <c r="G140">
        <f t="shared" si="20"/>
        <v>3459248.16602644</v>
      </c>
      <c r="I140">
        <v>-4594.9900330110504</v>
      </c>
      <c r="J140">
        <v>-7997.6482838514403</v>
      </c>
      <c r="K140">
        <v>-71446.6955983035</v>
      </c>
      <c r="L140">
        <f t="shared" si="17"/>
        <v>2611193.2475582757</v>
      </c>
      <c r="M140">
        <f t="shared" si="17"/>
        <v>2878879.4666396892</v>
      </c>
      <c r="N140">
        <f t="shared" si="17"/>
        <v>3459347.1259296373</v>
      </c>
      <c r="P140">
        <v>-4577.1838586056801</v>
      </c>
      <c r="Q140">
        <v>-4594.9900330110504</v>
      </c>
    </row>
    <row r="141" spans="1:17" x14ac:dyDescent="0.25">
      <c r="A141" t="s">
        <v>91</v>
      </c>
      <c r="B141">
        <v>-2818.0715614369001</v>
      </c>
      <c r="C141">
        <v>3222.60632160262</v>
      </c>
      <c r="D141">
        <v>-68726.392560163004</v>
      </c>
      <c r="E141">
        <f t="shared" si="18"/>
        <v>2608703.2841168642</v>
      </c>
      <c r="F141">
        <f t="shared" si="19"/>
        <v>2882335.9436564036</v>
      </c>
      <c r="G141">
        <f t="shared" si="20"/>
        <v>3390521.7734662769</v>
      </c>
      <c r="I141">
        <v>-2826.4432015934299</v>
      </c>
      <c r="J141">
        <v>3439.9398342141599</v>
      </c>
      <c r="K141">
        <v>-68720.932830649399</v>
      </c>
      <c r="L141">
        <f t="shared" si="17"/>
        <v>2608366.8043566821</v>
      </c>
      <c r="M141">
        <f t="shared" si="17"/>
        <v>2882319.4064739035</v>
      </c>
      <c r="N141">
        <f t="shared" si="17"/>
        <v>3390626.1930989879</v>
      </c>
      <c r="P141">
        <v>-2818.0715614369001</v>
      </c>
      <c r="Q141">
        <v>-2826.4432015934299</v>
      </c>
    </row>
    <row r="142" spans="1:17" x14ac:dyDescent="0.25">
      <c r="A142" t="s">
        <v>90</v>
      </c>
      <c r="B142">
        <v>2854.18055133089</v>
      </c>
      <c r="C142">
        <v>-11190.529935467501</v>
      </c>
      <c r="D142">
        <v>-26620.516845552302</v>
      </c>
      <c r="E142">
        <f t="shared" si="18"/>
        <v>2611557.4646681952</v>
      </c>
      <c r="F142">
        <f t="shared" si="19"/>
        <v>2871145.413720936</v>
      </c>
      <c r="G142">
        <f t="shared" si="20"/>
        <v>3363901.2566207247</v>
      </c>
      <c r="I142">
        <v>2850.4729650997001</v>
      </c>
      <c r="J142">
        <v>-11174.9646572573</v>
      </c>
      <c r="K142">
        <v>-26632.090213990701</v>
      </c>
      <c r="L142">
        <f t="shared" si="17"/>
        <v>2611217.277321782</v>
      </c>
      <c r="M142">
        <f t="shared" si="17"/>
        <v>2871144.4418166461</v>
      </c>
      <c r="N142">
        <f t="shared" si="17"/>
        <v>3363994.1028849971</v>
      </c>
      <c r="P142">
        <v>2854.18055133089</v>
      </c>
      <c r="Q142">
        <v>2850.4729650997001</v>
      </c>
    </row>
    <row r="143" spans="1:17" x14ac:dyDescent="0.25">
      <c r="A143" t="s">
        <v>89</v>
      </c>
      <c r="B143">
        <v>6023.72855776096</v>
      </c>
      <c r="C143">
        <v>-27556.977526614199</v>
      </c>
      <c r="D143">
        <v>174800.675164741</v>
      </c>
      <c r="E143">
        <f t="shared" si="18"/>
        <v>2617581.1932259561</v>
      </c>
      <c r="F143">
        <f t="shared" si="19"/>
        <v>2843588.4361943221</v>
      </c>
      <c r="G143">
        <f t="shared" si="20"/>
        <v>3538701.9317854657</v>
      </c>
      <c r="I143">
        <v>6069.3483242879001</v>
      </c>
      <c r="J143">
        <v>-27300.841319855201</v>
      </c>
      <c r="K143">
        <v>174646.524386059</v>
      </c>
      <c r="L143">
        <f t="shared" si="17"/>
        <v>2617286.6256460696</v>
      </c>
      <c r="M143">
        <f t="shared" si="17"/>
        <v>2843843.6004967908</v>
      </c>
      <c r="N143">
        <f t="shared" si="17"/>
        <v>3538640.6272710562</v>
      </c>
      <c r="P143">
        <v>6023.72855776096</v>
      </c>
      <c r="Q143">
        <v>6069.3483242879001</v>
      </c>
    </row>
    <row r="144" spans="1:17" x14ac:dyDescent="0.25">
      <c r="A144" t="s">
        <v>88</v>
      </c>
      <c r="B144">
        <v>8046.1516585091103</v>
      </c>
      <c r="C144">
        <v>-16242.3561565318</v>
      </c>
      <c r="D144">
        <v>-55185.096758782398</v>
      </c>
      <c r="E144">
        <f t="shared" si="18"/>
        <v>2625627.344884465</v>
      </c>
      <c r="F144">
        <f t="shared" si="19"/>
        <v>2827346.0800377904</v>
      </c>
      <c r="G144">
        <f t="shared" si="20"/>
        <v>3483516.8350266833</v>
      </c>
      <c r="I144">
        <v>8087.7304299645803</v>
      </c>
      <c r="J144">
        <v>-16270.0670026139</v>
      </c>
      <c r="K144">
        <v>-55208.6280010419</v>
      </c>
      <c r="L144">
        <f t="shared" si="17"/>
        <v>2625374.3560760343</v>
      </c>
      <c r="M144">
        <f t="shared" si="17"/>
        <v>2827573.5334941768</v>
      </c>
      <c r="N144">
        <f t="shared" si="17"/>
        <v>3483431.9992700145</v>
      </c>
      <c r="P144">
        <v>8046.1516585091103</v>
      </c>
      <c r="Q144">
        <v>8087.7304299645803</v>
      </c>
    </row>
    <row r="145" spans="1:17" x14ac:dyDescent="0.25">
      <c r="A145" t="s">
        <v>87</v>
      </c>
      <c r="B145">
        <v>6163.8610672897103</v>
      </c>
      <c r="C145">
        <v>-8392.7370593639007</v>
      </c>
      <c r="D145">
        <v>-81804.576632498007</v>
      </c>
      <c r="E145">
        <f t="shared" si="18"/>
        <v>2631791.2059517545</v>
      </c>
      <c r="F145">
        <f t="shared" si="19"/>
        <v>2818953.3429784263</v>
      </c>
      <c r="G145">
        <f t="shared" si="20"/>
        <v>3401712.2583941855</v>
      </c>
      <c r="I145">
        <v>6155.3965330514302</v>
      </c>
      <c r="J145">
        <v>-8388.3420616143994</v>
      </c>
      <c r="K145">
        <v>-81829.730598119495</v>
      </c>
      <c r="L145">
        <f t="shared" si="17"/>
        <v>2631529.7526090858</v>
      </c>
      <c r="M145">
        <f t="shared" si="17"/>
        <v>2819185.1914325622</v>
      </c>
      <c r="N145">
        <f t="shared" si="17"/>
        <v>3401602.2686718949</v>
      </c>
      <c r="P145">
        <v>6163.8610672897103</v>
      </c>
      <c r="Q145">
        <v>6155.3965330514302</v>
      </c>
    </row>
    <row r="146" spans="1:17" x14ac:dyDescent="0.25">
      <c r="A146" t="s">
        <v>86</v>
      </c>
      <c r="B146">
        <v>13683.6942870946</v>
      </c>
      <c r="C146">
        <v>-16490.310099064602</v>
      </c>
      <c r="D146">
        <v>-118102.10116697699</v>
      </c>
      <c r="E146">
        <f t="shared" si="18"/>
        <v>2645474.9002388492</v>
      </c>
      <c r="F146">
        <f t="shared" si="19"/>
        <v>2802463.0328793619</v>
      </c>
      <c r="G146">
        <f t="shared" si="20"/>
        <v>3283610.1572272084</v>
      </c>
      <c r="I146">
        <v>13693.6622346106</v>
      </c>
      <c r="J146">
        <v>-16603.6140376312</v>
      </c>
      <c r="K146">
        <v>-118035.35847103799</v>
      </c>
      <c r="L146">
        <f t="shared" si="17"/>
        <v>2645223.4148436962</v>
      </c>
      <c r="M146">
        <f t="shared" si="17"/>
        <v>2802581.5773949311</v>
      </c>
      <c r="N146">
        <f t="shared" si="17"/>
        <v>3283566.9102008571</v>
      </c>
      <c r="P146">
        <v>13683.6942870946</v>
      </c>
      <c r="Q146">
        <v>13693.6622346106</v>
      </c>
    </row>
    <row r="147" spans="1:17" x14ac:dyDescent="0.25">
      <c r="A147" t="s">
        <v>85</v>
      </c>
      <c r="B147">
        <v>9735.86914299809</v>
      </c>
      <c r="C147">
        <v>-12201.4218981674</v>
      </c>
      <c r="D147">
        <v>-14921.205408612601</v>
      </c>
      <c r="E147">
        <f t="shared" si="18"/>
        <v>2655210.7693818472</v>
      </c>
      <c r="F147">
        <f t="shared" si="19"/>
        <v>2790261.6109811943</v>
      </c>
      <c r="G147">
        <f t="shared" si="20"/>
        <v>3268688.9518185956</v>
      </c>
      <c r="I147">
        <v>9731.0653890226095</v>
      </c>
      <c r="J147">
        <v>-12184.8903744649</v>
      </c>
      <c r="K147">
        <v>-14931.8694815658</v>
      </c>
      <c r="L147">
        <f t="shared" si="17"/>
        <v>2654954.4802327189</v>
      </c>
      <c r="M147">
        <f t="shared" si="17"/>
        <v>2790396.6870204662</v>
      </c>
      <c r="N147">
        <f t="shared" si="17"/>
        <v>3268635.0407192912</v>
      </c>
      <c r="P147">
        <v>9735.86914299809</v>
      </c>
      <c r="Q147">
        <v>9731.0653890226095</v>
      </c>
    </row>
    <row r="148" spans="1:17" x14ac:dyDescent="0.25">
      <c r="A148" t="s">
        <v>84</v>
      </c>
      <c r="B148">
        <v>13959.224529249401</v>
      </c>
      <c r="C148">
        <v>-10084.600830027201</v>
      </c>
      <c r="D148">
        <v>-29369.767583178302</v>
      </c>
      <c r="E148">
        <f t="shared" si="18"/>
        <v>2669169.9939110968</v>
      </c>
      <c r="F148">
        <f t="shared" si="19"/>
        <v>2780177.0101511669</v>
      </c>
      <c r="G148">
        <f t="shared" si="20"/>
        <v>3239319.1842354173</v>
      </c>
      <c r="I148">
        <v>13949.7213403033</v>
      </c>
      <c r="J148">
        <v>-10124.9932132579</v>
      </c>
      <c r="K148">
        <v>-29399.2483948632</v>
      </c>
      <c r="L148">
        <f t="shared" ref="L148:N163" si="21">I148+L147</f>
        <v>2668904.2015730222</v>
      </c>
      <c r="M148">
        <f t="shared" si="21"/>
        <v>2780271.6938072084</v>
      </c>
      <c r="N148">
        <f t="shared" si="21"/>
        <v>3239235.792324428</v>
      </c>
      <c r="P148">
        <v>13959.224529249401</v>
      </c>
      <c r="Q148">
        <v>13949.7213403033</v>
      </c>
    </row>
    <row r="149" spans="1:17" x14ac:dyDescent="0.25">
      <c r="A149" t="s">
        <v>83</v>
      </c>
      <c r="B149">
        <v>17746.168521443498</v>
      </c>
      <c r="C149">
        <v>-3611.5856668112901</v>
      </c>
      <c r="D149">
        <v>16031.2722513156</v>
      </c>
      <c r="E149">
        <f t="shared" si="18"/>
        <v>2686916.1624325402</v>
      </c>
      <c r="F149">
        <f t="shared" si="19"/>
        <v>2776565.4244843558</v>
      </c>
      <c r="G149">
        <f t="shared" si="20"/>
        <v>3255350.4564867327</v>
      </c>
      <c r="I149">
        <v>17732.249889910199</v>
      </c>
      <c r="J149">
        <v>-4021.05077701649</v>
      </c>
      <c r="K149">
        <v>16007.520110739</v>
      </c>
      <c r="L149">
        <f t="shared" si="21"/>
        <v>2686636.4514629324</v>
      </c>
      <c r="M149">
        <f t="shared" si="21"/>
        <v>2776250.6430301918</v>
      </c>
      <c r="N149">
        <f t="shared" si="21"/>
        <v>3255243.3124351669</v>
      </c>
      <c r="P149">
        <v>17746.168521443498</v>
      </c>
      <c r="Q149">
        <v>17732.249889910199</v>
      </c>
    </row>
    <row r="150" spans="1:17" x14ac:dyDescent="0.25">
      <c r="A150" t="s">
        <v>82</v>
      </c>
      <c r="B150">
        <v>8586.9237996452102</v>
      </c>
      <c r="C150">
        <v>-13519.2814582479</v>
      </c>
      <c r="D150">
        <v>19294.918134129901</v>
      </c>
      <c r="E150">
        <f t="shared" si="18"/>
        <v>2695503.0862321854</v>
      </c>
      <c r="F150">
        <f t="shared" si="19"/>
        <v>2763046.1430261079</v>
      </c>
      <c r="G150">
        <f t="shared" si="20"/>
        <v>3274645.3746208628</v>
      </c>
      <c r="I150">
        <v>8580.14226005007</v>
      </c>
      <c r="J150">
        <v>-13567.7553907694</v>
      </c>
      <c r="K150">
        <v>19403.135960995402</v>
      </c>
      <c r="L150">
        <f t="shared" si="21"/>
        <v>2695216.5937229823</v>
      </c>
      <c r="M150">
        <f t="shared" si="21"/>
        <v>2762682.8876394224</v>
      </c>
      <c r="N150">
        <f t="shared" si="21"/>
        <v>3274646.4483961621</v>
      </c>
      <c r="P150">
        <v>8586.9237996452102</v>
      </c>
      <c r="Q150">
        <v>8580.14226005007</v>
      </c>
    </row>
    <row r="151" spans="1:17" x14ac:dyDescent="0.25">
      <c r="A151" t="s">
        <v>81</v>
      </c>
      <c r="B151">
        <v>10124.462343924401</v>
      </c>
      <c r="C151">
        <v>4770.3777696390798</v>
      </c>
      <c r="D151">
        <v>7734.7283548240703</v>
      </c>
      <c r="E151">
        <f t="shared" si="18"/>
        <v>2705627.5485761096</v>
      </c>
      <c r="F151">
        <f t="shared" si="19"/>
        <v>2767816.5207957472</v>
      </c>
      <c r="G151">
        <f t="shared" si="20"/>
        <v>3282380.102975687</v>
      </c>
      <c r="I151">
        <v>10087.2548269114</v>
      </c>
      <c r="J151">
        <v>4727.2066228514104</v>
      </c>
      <c r="K151">
        <v>7935.2444198748099</v>
      </c>
      <c r="L151">
        <f t="shared" si="21"/>
        <v>2705303.8485498936</v>
      </c>
      <c r="M151">
        <f t="shared" si="21"/>
        <v>2767410.094262274</v>
      </c>
      <c r="N151">
        <f t="shared" si="21"/>
        <v>3282581.6928160368</v>
      </c>
      <c r="P151">
        <v>10124.462343924401</v>
      </c>
      <c r="Q151">
        <v>10087.2548269114</v>
      </c>
    </row>
    <row r="152" spans="1:17" x14ac:dyDescent="0.25">
      <c r="A152" t="s">
        <v>80</v>
      </c>
      <c r="B152">
        <v>13087.7736247418</v>
      </c>
      <c r="C152">
        <v>-4358.1419754590097</v>
      </c>
      <c r="D152">
        <v>27040.937329645301</v>
      </c>
      <c r="E152">
        <f t="shared" si="18"/>
        <v>2718715.3222008515</v>
      </c>
      <c r="F152">
        <f t="shared" si="19"/>
        <v>2763458.378820288</v>
      </c>
      <c r="G152">
        <f t="shared" si="20"/>
        <v>3309421.0403053323</v>
      </c>
      <c r="I152">
        <v>13069.569570844</v>
      </c>
      <c r="J152">
        <v>-4295.8122390505996</v>
      </c>
      <c r="K152">
        <v>27083.479459520298</v>
      </c>
      <c r="L152">
        <f t="shared" si="21"/>
        <v>2718373.4181207377</v>
      </c>
      <c r="M152">
        <f t="shared" si="21"/>
        <v>2763114.2820232236</v>
      </c>
      <c r="N152">
        <f t="shared" si="21"/>
        <v>3309665.1722755572</v>
      </c>
      <c r="P152">
        <v>13087.7736247418</v>
      </c>
      <c r="Q152">
        <v>13069.569570844</v>
      </c>
    </row>
    <row r="153" spans="1:17" x14ac:dyDescent="0.25">
      <c r="A153" t="s">
        <v>79</v>
      </c>
      <c r="B153">
        <v>11831.9642100041</v>
      </c>
      <c r="C153">
        <v>-5017.8818294807797</v>
      </c>
      <c r="D153">
        <v>74746.086448240603</v>
      </c>
      <c r="E153">
        <f t="shared" si="18"/>
        <v>2730547.2864108556</v>
      </c>
      <c r="F153">
        <f t="shared" si="19"/>
        <v>2758440.4969908074</v>
      </c>
      <c r="G153">
        <f t="shared" si="20"/>
        <v>3384167.1267535728</v>
      </c>
      <c r="I153">
        <v>11820.5852920828</v>
      </c>
      <c r="J153">
        <v>-4610.77516059544</v>
      </c>
      <c r="K153">
        <v>74705.810622595804</v>
      </c>
      <c r="L153">
        <f t="shared" si="21"/>
        <v>2730194.0034128204</v>
      </c>
      <c r="M153">
        <f t="shared" si="21"/>
        <v>2758503.5068626283</v>
      </c>
      <c r="N153">
        <f t="shared" si="21"/>
        <v>3384370.9828981529</v>
      </c>
      <c r="P153">
        <v>11831.9642100041</v>
      </c>
      <c r="Q153">
        <v>11820.5852920828</v>
      </c>
    </row>
    <row r="154" spans="1:17" x14ac:dyDescent="0.25">
      <c r="A154" t="s">
        <v>78</v>
      </c>
      <c r="B154">
        <v>10473.0460737065</v>
      </c>
      <c r="C154">
        <v>9783.3167673914904</v>
      </c>
      <c r="D154">
        <v>189829.42884429</v>
      </c>
      <c r="E154">
        <f t="shared" si="18"/>
        <v>2741020.3324845619</v>
      </c>
      <c r="F154">
        <f t="shared" si="19"/>
        <v>2768223.8137581986</v>
      </c>
      <c r="G154">
        <f t="shared" si="20"/>
        <v>3573996.5555978627</v>
      </c>
      <c r="I154">
        <v>10454.168810249799</v>
      </c>
      <c r="J154">
        <v>9792.4462614061995</v>
      </c>
      <c r="K154">
        <v>189767.325904436</v>
      </c>
      <c r="L154">
        <f t="shared" si="21"/>
        <v>2740648.1722230702</v>
      </c>
      <c r="M154">
        <f t="shared" si="21"/>
        <v>2768295.9531240347</v>
      </c>
      <c r="N154">
        <f t="shared" si="21"/>
        <v>3574138.3088025888</v>
      </c>
      <c r="P154">
        <v>10473.0460737065</v>
      </c>
      <c r="Q154">
        <v>10454.168810249799</v>
      </c>
    </row>
    <row r="155" spans="1:17" x14ac:dyDescent="0.25">
      <c r="A155" t="s">
        <v>77</v>
      </c>
      <c r="B155">
        <v>11462.2675216646</v>
      </c>
      <c r="C155">
        <v>-6232.8683220242001</v>
      </c>
      <c r="D155">
        <v>-23098.518696167699</v>
      </c>
      <c r="E155">
        <f t="shared" si="18"/>
        <v>2752482.6000062265</v>
      </c>
      <c r="F155">
        <f t="shared" si="19"/>
        <v>2761990.9454361745</v>
      </c>
      <c r="G155">
        <f t="shared" si="20"/>
        <v>3550898.0369016952</v>
      </c>
      <c r="I155">
        <v>11274.3084968772</v>
      </c>
      <c r="J155">
        <v>-5899.8518373595998</v>
      </c>
      <c r="K155">
        <v>-23341.885548866499</v>
      </c>
      <c r="L155">
        <f t="shared" si="21"/>
        <v>2751922.4807199473</v>
      </c>
      <c r="M155">
        <f t="shared" si="21"/>
        <v>2762396.1012866753</v>
      </c>
      <c r="N155">
        <f t="shared" si="21"/>
        <v>3550796.4232537225</v>
      </c>
      <c r="P155">
        <v>11462.2675216646</v>
      </c>
      <c r="Q155">
        <v>11274.3084968772</v>
      </c>
    </row>
    <row r="156" spans="1:17" x14ac:dyDescent="0.25">
      <c r="A156" t="s">
        <v>76</v>
      </c>
      <c r="B156">
        <v>10797.251914873001</v>
      </c>
      <c r="C156">
        <v>-2927.8522589423301</v>
      </c>
      <c r="D156">
        <v>-163686.02616071701</v>
      </c>
      <c r="E156">
        <f t="shared" si="18"/>
        <v>2763279.8519210992</v>
      </c>
      <c r="F156">
        <f t="shared" si="19"/>
        <v>2759063.093177232</v>
      </c>
      <c r="G156">
        <f t="shared" si="20"/>
        <v>3387212.0107409782</v>
      </c>
      <c r="I156">
        <v>10870.7870645802</v>
      </c>
      <c r="J156">
        <v>-2961.98680798644</v>
      </c>
      <c r="K156">
        <v>-163751.85464035301</v>
      </c>
      <c r="L156">
        <f t="shared" si="21"/>
        <v>2762793.2677845275</v>
      </c>
      <c r="M156">
        <f t="shared" si="21"/>
        <v>2759434.1144786887</v>
      </c>
      <c r="N156">
        <f t="shared" si="21"/>
        <v>3387044.5686133695</v>
      </c>
      <c r="P156">
        <v>10797.251914873001</v>
      </c>
      <c r="Q156">
        <v>10870.7870645802</v>
      </c>
    </row>
    <row r="157" spans="1:17" x14ac:dyDescent="0.25">
      <c r="A157" t="s">
        <v>75</v>
      </c>
      <c r="B157">
        <v>11144.0966264379</v>
      </c>
      <c r="C157">
        <v>5304.8612831251303</v>
      </c>
      <c r="D157">
        <v>-62473.223754387996</v>
      </c>
      <c r="E157">
        <f t="shared" si="18"/>
        <v>2774423.948547537</v>
      </c>
      <c r="F157">
        <f t="shared" si="19"/>
        <v>2764367.9544603573</v>
      </c>
      <c r="G157">
        <f t="shared" si="20"/>
        <v>3324738.7869865904</v>
      </c>
      <c r="I157">
        <v>11141.811496087599</v>
      </c>
      <c r="J157">
        <v>5333.8887088899501</v>
      </c>
      <c r="K157">
        <v>-62523.977528728297</v>
      </c>
      <c r="L157">
        <f t="shared" si="21"/>
        <v>2773935.0792806153</v>
      </c>
      <c r="M157">
        <f t="shared" si="21"/>
        <v>2764768.0031875786</v>
      </c>
      <c r="N157">
        <f t="shared" si="21"/>
        <v>3324520.5910846414</v>
      </c>
      <c r="P157">
        <v>11144.0966264379</v>
      </c>
      <c r="Q157">
        <v>11141.811496087599</v>
      </c>
    </row>
    <row r="158" spans="1:17" x14ac:dyDescent="0.25">
      <c r="A158" t="s">
        <v>74</v>
      </c>
      <c r="B158">
        <v>6669.5786341108596</v>
      </c>
      <c r="C158">
        <v>10312.0243257522</v>
      </c>
      <c r="D158">
        <v>-85207.9440146735</v>
      </c>
      <c r="E158">
        <f t="shared" si="18"/>
        <v>2781093.5271816477</v>
      </c>
      <c r="F158">
        <f t="shared" si="19"/>
        <v>2774679.9787861095</v>
      </c>
      <c r="G158">
        <f t="shared" si="20"/>
        <v>3239530.8429719168</v>
      </c>
      <c r="I158">
        <v>6682.1806763580698</v>
      </c>
      <c r="J158">
        <v>10094.206288036699</v>
      </c>
      <c r="K158">
        <v>-85129.327519615006</v>
      </c>
      <c r="L158">
        <f t="shared" si="21"/>
        <v>2780617.2599569736</v>
      </c>
      <c r="M158">
        <f t="shared" si="21"/>
        <v>2774862.2094756155</v>
      </c>
      <c r="N158">
        <f t="shared" si="21"/>
        <v>3239391.2635650262</v>
      </c>
      <c r="P158">
        <v>6669.5786341108596</v>
      </c>
      <c r="Q158">
        <v>6682.1806763580698</v>
      </c>
    </row>
    <row r="159" spans="1:17" x14ac:dyDescent="0.25">
      <c r="A159" t="s">
        <v>73</v>
      </c>
      <c r="B159">
        <v>15644.117292917599</v>
      </c>
      <c r="C159">
        <v>-6328.7090413554297</v>
      </c>
      <c r="D159">
        <v>-58463.752778842601</v>
      </c>
      <c r="E159">
        <f t="shared" si="18"/>
        <v>2796737.6444745655</v>
      </c>
      <c r="F159">
        <f t="shared" si="19"/>
        <v>2768351.2697447538</v>
      </c>
      <c r="G159">
        <f t="shared" si="20"/>
        <v>3181067.0901930742</v>
      </c>
      <c r="I159">
        <v>15627.531506183201</v>
      </c>
      <c r="J159">
        <v>-6291.8079513543798</v>
      </c>
      <c r="K159">
        <v>-58457.995425593799</v>
      </c>
      <c r="L159">
        <f t="shared" si="21"/>
        <v>2796244.7914631567</v>
      </c>
      <c r="M159">
        <f t="shared" si="21"/>
        <v>2768570.4015242611</v>
      </c>
      <c r="N159">
        <f t="shared" si="21"/>
        <v>3180933.2681394327</v>
      </c>
      <c r="P159">
        <v>15644.117292917599</v>
      </c>
      <c r="Q159">
        <v>15627.531506183201</v>
      </c>
    </row>
    <row r="160" spans="1:17" x14ac:dyDescent="0.25">
      <c r="A160" t="s">
        <v>72</v>
      </c>
      <c r="B160">
        <v>10133.148631079301</v>
      </c>
      <c r="C160">
        <v>7885.7893133866</v>
      </c>
      <c r="D160">
        <v>-27669.361516035198</v>
      </c>
      <c r="E160">
        <f t="shared" si="18"/>
        <v>2806870.7931056446</v>
      </c>
      <c r="F160">
        <f t="shared" si="19"/>
        <v>2776237.0590581405</v>
      </c>
      <c r="G160">
        <f t="shared" si="20"/>
        <v>3153397.728677039</v>
      </c>
      <c r="I160">
        <v>10094.970839927601</v>
      </c>
      <c r="J160">
        <v>7869.5984355122901</v>
      </c>
      <c r="K160">
        <v>-27663.750546865798</v>
      </c>
      <c r="L160">
        <f t="shared" si="21"/>
        <v>2806339.7623030841</v>
      </c>
      <c r="M160">
        <f t="shared" si="21"/>
        <v>2776439.9999597734</v>
      </c>
      <c r="N160">
        <f t="shared" si="21"/>
        <v>3153269.517592567</v>
      </c>
      <c r="P160">
        <v>10133.148631079301</v>
      </c>
      <c r="Q160">
        <v>10094.970839927601</v>
      </c>
    </row>
    <row r="161" spans="1:17" x14ac:dyDescent="0.25">
      <c r="A161" t="s">
        <v>71</v>
      </c>
      <c r="B161">
        <v>27334.935449268301</v>
      </c>
      <c r="C161">
        <v>1196.6366899648999</v>
      </c>
      <c r="D161">
        <v>-38390.047821703003</v>
      </c>
      <c r="E161">
        <f t="shared" si="18"/>
        <v>2834205.7285549128</v>
      </c>
      <c r="F161">
        <f t="shared" si="19"/>
        <v>2777433.6957481052</v>
      </c>
      <c r="G161">
        <f t="shared" si="20"/>
        <v>3115007.6808553361</v>
      </c>
      <c r="I161">
        <v>27303.386177476201</v>
      </c>
      <c r="J161">
        <v>372.09889206076002</v>
      </c>
      <c r="K161">
        <v>-38386.014268429499</v>
      </c>
      <c r="L161">
        <f t="shared" si="21"/>
        <v>2833643.1484805602</v>
      </c>
      <c r="M161">
        <f t="shared" si="21"/>
        <v>2776812.098851834</v>
      </c>
      <c r="N161">
        <f t="shared" si="21"/>
        <v>3114883.5033241375</v>
      </c>
      <c r="P161">
        <v>27334.935449268301</v>
      </c>
      <c r="Q161">
        <v>27303.386177476201</v>
      </c>
    </row>
    <row r="162" spans="1:17" x14ac:dyDescent="0.25">
      <c r="A162" t="s">
        <v>70</v>
      </c>
      <c r="B162">
        <v>16765.8271234852</v>
      </c>
      <c r="C162">
        <v>14111.9960391519</v>
      </c>
      <c r="D162">
        <v>14389.8613200254</v>
      </c>
      <c r="E162">
        <f t="shared" si="18"/>
        <v>2850971.5556783979</v>
      </c>
      <c r="F162">
        <f t="shared" si="19"/>
        <v>2791545.6917872569</v>
      </c>
      <c r="G162">
        <f t="shared" si="20"/>
        <v>3129397.5421753614</v>
      </c>
      <c r="I162">
        <v>16737.432141646401</v>
      </c>
      <c r="J162">
        <v>14097.7761766123</v>
      </c>
      <c r="K162">
        <v>14568.369356981</v>
      </c>
      <c r="L162">
        <f t="shared" si="21"/>
        <v>2850380.5806222064</v>
      </c>
      <c r="M162">
        <f t="shared" si="21"/>
        <v>2790909.8750284463</v>
      </c>
      <c r="N162">
        <f t="shared" si="21"/>
        <v>3129451.8726811185</v>
      </c>
      <c r="P162">
        <v>16765.8271234852</v>
      </c>
      <c r="Q162">
        <v>16737.432141646401</v>
      </c>
    </row>
    <row r="163" spans="1:17" x14ac:dyDescent="0.25">
      <c r="A163" t="s">
        <v>69</v>
      </c>
      <c r="B163">
        <v>7408.50508259649</v>
      </c>
      <c r="C163">
        <v>9420.4127926761103</v>
      </c>
      <c r="D163">
        <v>13386.883933012599</v>
      </c>
      <c r="E163">
        <f t="shared" si="18"/>
        <v>2858380.0607609944</v>
      </c>
      <c r="F163">
        <f t="shared" si="19"/>
        <v>2800966.104579933</v>
      </c>
      <c r="G163">
        <f t="shared" si="20"/>
        <v>3142784.4261083738</v>
      </c>
      <c r="I163">
        <v>7364.6356281165299</v>
      </c>
      <c r="J163">
        <v>9410.4641342102095</v>
      </c>
      <c r="K163">
        <v>13788.440969379901</v>
      </c>
      <c r="L163">
        <f t="shared" si="21"/>
        <v>2857745.2162503228</v>
      </c>
      <c r="M163">
        <f t="shared" si="21"/>
        <v>2800320.3391626566</v>
      </c>
      <c r="N163">
        <f t="shared" si="21"/>
        <v>3143240.3136504986</v>
      </c>
      <c r="P163">
        <v>7408.50508259649</v>
      </c>
      <c r="Q163">
        <v>7364.6356281165299</v>
      </c>
    </row>
    <row r="164" spans="1:17" x14ac:dyDescent="0.25">
      <c r="A164" t="s">
        <v>68</v>
      </c>
      <c r="B164">
        <v>29395.592421308898</v>
      </c>
      <c r="C164">
        <v>4756.5745864974597</v>
      </c>
      <c r="D164">
        <v>-29024.240313045499</v>
      </c>
      <c r="E164">
        <f t="shared" si="18"/>
        <v>2887775.6531823035</v>
      </c>
      <c r="F164">
        <f t="shared" si="19"/>
        <v>2805722.6791664306</v>
      </c>
      <c r="G164">
        <f t="shared" si="20"/>
        <v>3113760.1857953281</v>
      </c>
      <c r="I164">
        <v>29357.267138949799</v>
      </c>
      <c r="J164">
        <v>4943.6136944428299</v>
      </c>
      <c r="K164">
        <v>-29005.286907753201</v>
      </c>
      <c r="L164">
        <f t="shared" ref="L164:N179" si="22">I164+L163</f>
        <v>2887102.4833892724</v>
      </c>
      <c r="M164">
        <f t="shared" si="22"/>
        <v>2805263.9528570995</v>
      </c>
      <c r="N164">
        <f t="shared" si="22"/>
        <v>3114235.0267427457</v>
      </c>
      <c r="P164">
        <v>29395.592421308898</v>
      </c>
      <c r="Q164">
        <v>29357.267138949799</v>
      </c>
    </row>
    <row r="165" spans="1:17" x14ac:dyDescent="0.25">
      <c r="A165" t="s">
        <v>67</v>
      </c>
      <c r="B165">
        <v>11160.8038322704</v>
      </c>
      <c r="C165">
        <v>1504.03555939594</v>
      </c>
      <c r="D165">
        <v>3941.00620060556</v>
      </c>
      <c r="E165">
        <f t="shared" si="18"/>
        <v>2898936.4570145737</v>
      </c>
      <c r="F165">
        <f t="shared" si="19"/>
        <v>2807226.7147258264</v>
      </c>
      <c r="G165">
        <f t="shared" si="20"/>
        <v>3117701.1919959337</v>
      </c>
      <c r="I165">
        <v>11215.363573368601</v>
      </c>
      <c r="J165">
        <v>2118.1418270777299</v>
      </c>
      <c r="K165">
        <v>3811.7778458975799</v>
      </c>
      <c r="L165">
        <f t="shared" si="22"/>
        <v>2898317.846962641</v>
      </c>
      <c r="M165">
        <f t="shared" si="22"/>
        <v>2807382.0946841771</v>
      </c>
      <c r="N165">
        <f t="shared" si="22"/>
        <v>3118046.8045886434</v>
      </c>
      <c r="P165">
        <v>11160.8038322704</v>
      </c>
      <c r="Q165">
        <v>11215.363573368601</v>
      </c>
    </row>
    <row r="166" spans="1:17" x14ac:dyDescent="0.25">
      <c r="A166" t="s">
        <v>66</v>
      </c>
      <c r="B166">
        <v>13121.217947691401</v>
      </c>
      <c r="C166">
        <v>8114.7243400165999</v>
      </c>
      <c r="D166">
        <v>-19600.2576913552</v>
      </c>
      <c r="E166">
        <f t="shared" si="18"/>
        <v>2912057.674962265</v>
      </c>
      <c r="F166">
        <f t="shared" si="19"/>
        <v>2815341.4390658429</v>
      </c>
      <c r="G166">
        <f t="shared" si="20"/>
        <v>3098100.9343045782</v>
      </c>
      <c r="I166">
        <v>13067.348294088</v>
      </c>
      <c r="J166">
        <v>8141.8003497278996</v>
      </c>
      <c r="K166">
        <v>-19771.486789418301</v>
      </c>
      <c r="L166">
        <f t="shared" si="22"/>
        <v>2911385.1952567291</v>
      </c>
      <c r="M166">
        <f t="shared" si="22"/>
        <v>2815523.8950339048</v>
      </c>
      <c r="N166">
        <f t="shared" si="22"/>
        <v>3098275.317799225</v>
      </c>
      <c r="P166">
        <v>13121.217947691401</v>
      </c>
      <c r="Q166">
        <v>13067.348294088</v>
      </c>
    </row>
    <row r="167" spans="1:17" x14ac:dyDescent="0.25">
      <c r="A167" t="s">
        <v>65</v>
      </c>
      <c r="B167">
        <v>7772.3196705034397</v>
      </c>
      <c r="C167">
        <v>22891.954604238799</v>
      </c>
      <c r="D167">
        <v>-20724.1467691412</v>
      </c>
      <c r="E167">
        <f t="shared" si="18"/>
        <v>2919829.9946327684</v>
      </c>
      <c r="F167">
        <f t="shared" si="19"/>
        <v>2838233.3936700816</v>
      </c>
      <c r="G167">
        <f t="shared" si="20"/>
        <v>3077376.7875354369</v>
      </c>
      <c r="I167">
        <v>7794.7679612719203</v>
      </c>
      <c r="J167">
        <v>23226.7659828369</v>
      </c>
      <c r="K167">
        <v>-21062.951357359601</v>
      </c>
      <c r="L167">
        <f t="shared" si="22"/>
        <v>2919179.9632180012</v>
      </c>
      <c r="M167">
        <f t="shared" si="22"/>
        <v>2838750.6610167418</v>
      </c>
      <c r="N167">
        <f t="shared" si="22"/>
        <v>3077212.3664418655</v>
      </c>
      <c r="P167">
        <v>7772.3196705034397</v>
      </c>
      <c r="Q167">
        <v>7794.7679612719203</v>
      </c>
    </row>
    <row r="168" spans="1:17" x14ac:dyDescent="0.25">
      <c r="A168" t="s">
        <v>64</v>
      </c>
      <c r="B168">
        <v>-1183.39855095197</v>
      </c>
      <c r="C168">
        <v>209.03568960094799</v>
      </c>
      <c r="D168">
        <v>91649.295395105</v>
      </c>
      <c r="E168">
        <f t="shared" si="18"/>
        <v>2918646.5960818166</v>
      </c>
      <c r="F168">
        <f t="shared" si="19"/>
        <v>2838442.4293596824</v>
      </c>
      <c r="G168">
        <f t="shared" si="20"/>
        <v>3169026.0829305421</v>
      </c>
      <c r="I168">
        <v>-1019.86031391659</v>
      </c>
      <c r="J168">
        <v>205.692600221981</v>
      </c>
      <c r="K168">
        <v>91479.392993984206</v>
      </c>
      <c r="L168">
        <f t="shared" si="22"/>
        <v>2918160.1029040846</v>
      </c>
      <c r="M168">
        <f t="shared" si="22"/>
        <v>2838956.3536169636</v>
      </c>
      <c r="N168">
        <f t="shared" si="22"/>
        <v>3168691.7594358497</v>
      </c>
      <c r="P168">
        <v>-1183.39855095197</v>
      </c>
      <c r="Q168">
        <v>-1019.86031391659</v>
      </c>
    </row>
    <row r="169" spans="1:17" x14ac:dyDescent="0.25">
      <c r="A169" t="s">
        <v>63</v>
      </c>
      <c r="B169">
        <v>5205.2360087062298</v>
      </c>
      <c r="C169">
        <v>2969.57580615084</v>
      </c>
      <c r="D169">
        <v>167862.73094233099</v>
      </c>
      <c r="E169">
        <f t="shared" si="18"/>
        <v>2923851.8320905226</v>
      </c>
      <c r="F169">
        <f t="shared" si="19"/>
        <v>2841412.005165833</v>
      </c>
      <c r="G169">
        <f t="shared" si="20"/>
        <v>3336888.8138728729</v>
      </c>
      <c r="I169">
        <v>5185.5290429602301</v>
      </c>
      <c r="J169">
        <v>3052.80609901547</v>
      </c>
      <c r="K169">
        <v>167738.35697416399</v>
      </c>
      <c r="L169">
        <f t="shared" si="22"/>
        <v>2923345.6319470447</v>
      </c>
      <c r="M169">
        <f t="shared" si="22"/>
        <v>2842009.1597159789</v>
      </c>
      <c r="N169">
        <f t="shared" si="22"/>
        <v>3336430.1164100138</v>
      </c>
      <c r="P169">
        <v>5205.2360087062298</v>
      </c>
      <c r="Q169">
        <v>5185.5290429602301</v>
      </c>
    </row>
    <row r="170" spans="1:17" x14ac:dyDescent="0.25">
      <c r="A170" t="s">
        <v>62</v>
      </c>
      <c r="B170">
        <v>6248.1878261984402</v>
      </c>
      <c r="C170">
        <v>14591.524983298999</v>
      </c>
      <c r="D170">
        <v>231147.94093697201</v>
      </c>
      <c r="E170">
        <f t="shared" si="18"/>
        <v>2930100.0199167212</v>
      </c>
      <c r="F170">
        <f t="shared" si="19"/>
        <v>2856003.530149132</v>
      </c>
      <c r="G170">
        <f t="shared" si="20"/>
        <v>3568036.7548098448</v>
      </c>
      <c r="I170">
        <v>6241.4521674257703</v>
      </c>
      <c r="J170">
        <v>14291.0144033082</v>
      </c>
      <c r="K170">
        <v>231177.44031784101</v>
      </c>
      <c r="L170">
        <f t="shared" si="22"/>
        <v>2929587.0841144705</v>
      </c>
      <c r="M170">
        <f t="shared" si="22"/>
        <v>2856300.1741192872</v>
      </c>
      <c r="N170">
        <f t="shared" si="22"/>
        <v>3567607.5567278545</v>
      </c>
      <c r="P170">
        <v>6248.1878261984402</v>
      </c>
      <c r="Q170">
        <v>6241.4521674257703</v>
      </c>
    </row>
    <row r="171" spans="1:17" x14ac:dyDescent="0.25">
      <c r="A171" t="s">
        <v>61</v>
      </c>
      <c r="B171">
        <v>-18740.024162695001</v>
      </c>
      <c r="C171">
        <v>6082.0110780371497</v>
      </c>
      <c r="D171">
        <v>37125.223906494</v>
      </c>
      <c r="E171">
        <f t="shared" si="18"/>
        <v>2911359.9957540263</v>
      </c>
      <c r="F171">
        <f t="shared" si="19"/>
        <v>2862085.5412271693</v>
      </c>
      <c r="G171">
        <f t="shared" si="20"/>
        <v>3605161.978716339</v>
      </c>
      <c r="I171">
        <v>-18761.118541986099</v>
      </c>
      <c r="J171">
        <v>6202.7454640054502</v>
      </c>
      <c r="K171">
        <v>37128.252018712403</v>
      </c>
      <c r="L171">
        <f t="shared" si="22"/>
        <v>2910825.9655724843</v>
      </c>
      <c r="M171">
        <f t="shared" si="22"/>
        <v>2862502.9195832927</v>
      </c>
      <c r="N171">
        <f t="shared" si="22"/>
        <v>3604735.808746567</v>
      </c>
      <c r="P171">
        <v>-18740.024162695001</v>
      </c>
      <c r="Q171">
        <v>-18761.118541986099</v>
      </c>
    </row>
    <row r="172" spans="1:17" x14ac:dyDescent="0.25">
      <c r="A172" t="s">
        <v>60</v>
      </c>
      <c r="B172">
        <v>4490.4030798342701</v>
      </c>
      <c r="C172">
        <v>-6387.9745415383104</v>
      </c>
      <c r="D172">
        <v>64719.425831221801</v>
      </c>
      <c r="E172">
        <f t="shared" si="18"/>
        <v>2915850.3988338606</v>
      </c>
      <c r="F172">
        <f t="shared" si="19"/>
        <v>2855697.5666856309</v>
      </c>
      <c r="G172">
        <f t="shared" si="20"/>
        <v>3669881.404547561</v>
      </c>
      <c r="I172">
        <v>4461.04202158105</v>
      </c>
      <c r="J172">
        <v>-6313.52941280704</v>
      </c>
      <c r="K172">
        <v>64762.353784305902</v>
      </c>
      <c r="L172">
        <f t="shared" si="22"/>
        <v>2915287.0075940653</v>
      </c>
      <c r="M172">
        <f t="shared" si="22"/>
        <v>2856189.3901704857</v>
      </c>
      <c r="N172">
        <f t="shared" si="22"/>
        <v>3669498.162530873</v>
      </c>
      <c r="P172">
        <v>4490.4030798342701</v>
      </c>
      <c r="Q172">
        <v>4461.04202158105</v>
      </c>
    </row>
    <row r="173" spans="1:17" x14ac:dyDescent="0.25">
      <c r="A173" t="s">
        <v>59</v>
      </c>
      <c r="B173">
        <v>-299.19469110044901</v>
      </c>
      <c r="C173">
        <v>-19914.354905060402</v>
      </c>
      <c r="D173">
        <v>76636.916557940101</v>
      </c>
      <c r="E173">
        <f t="shared" si="18"/>
        <v>2915551.20414276</v>
      </c>
      <c r="F173">
        <f t="shared" si="19"/>
        <v>2835783.2117805704</v>
      </c>
      <c r="G173">
        <f t="shared" si="20"/>
        <v>3746518.3211055011</v>
      </c>
      <c r="I173">
        <v>-331.52631778594298</v>
      </c>
      <c r="J173">
        <v>-21628.416714753799</v>
      </c>
      <c r="K173">
        <v>76736.825854837996</v>
      </c>
      <c r="L173">
        <f t="shared" si="22"/>
        <v>2914955.4812762793</v>
      </c>
      <c r="M173">
        <f t="shared" si="22"/>
        <v>2834560.9734557318</v>
      </c>
      <c r="N173">
        <f t="shared" si="22"/>
        <v>3746234.9883857109</v>
      </c>
      <c r="P173">
        <v>-299.19469110044901</v>
      </c>
      <c r="Q173">
        <v>-331.52631778594298</v>
      </c>
    </row>
    <row r="174" spans="1:17" x14ac:dyDescent="0.25">
      <c r="A174" t="s">
        <v>58</v>
      </c>
      <c r="B174">
        <v>3557.6691882421801</v>
      </c>
      <c r="C174">
        <v>-2785.7641230834902</v>
      </c>
      <c r="D174">
        <v>-13183.1181241432</v>
      </c>
      <c r="E174">
        <f t="shared" si="18"/>
        <v>2919108.8733310024</v>
      </c>
      <c r="F174">
        <f t="shared" si="19"/>
        <v>2832997.4476574869</v>
      </c>
      <c r="G174">
        <f t="shared" si="20"/>
        <v>3733335.2029813579</v>
      </c>
      <c r="I174">
        <v>3516.6358810634601</v>
      </c>
      <c r="J174">
        <v>-2525.1589538263502</v>
      </c>
      <c r="K174">
        <v>-12662.966314933799</v>
      </c>
      <c r="L174">
        <f t="shared" si="22"/>
        <v>2918472.1171573428</v>
      </c>
      <c r="M174">
        <f t="shared" si="22"/>
        <v>2832035.8145019053</v>
      </c>
      <c r="N174">
        <f t="shared" si="22"/>
        <v>3733572.0220707771</v>
      </c>
      <c r="P174">
        <v>3557.6691882421801</v>
      </c>
      <c r="Q174">
        <v>3516.6358810634601</v>
      </c>
    </row>
    <row r="175" spans="1:17" x14ac:dyDescent="0.25">
      <c r="A175" t="s">
        <v>57</v>
      </c>
      <c r="B175">
        <v>-606.79906798654895</v>
      </c>
      <c r="C175">
        <v>-6614.6936302043596</v>
      </c>
      <c r="D175">
        <v>32798.933096737397</v>
      </c>
      <c r="E175">
        <f t="shared" si="18"/>
        <v>2918502.0742630158</v>
      </c>
      <c r="F175">
        <f t="shared" si="19"/>
        <v>2826382.7540272824</v>
      </c>
      <c r="G175">
        <f t="shared" si="20"/>
        <v>3766134.1360780955</v>
      </c>
      <c r="I175">
        <v>-657.81649457337301</v>
      </c>
      <c r="J175">
        <v>-6513.3157485502197</v>
      </c>
      <c r="K175">
        <v>33408.405602952502</v>
      </c>
      <c r="L175">
        <f t="shared" si="22"/>
        <v>2917814.3006627695</v>
      </c>
      <c r="M175">
        <f t="shared" si="22"/>
        <v>2825522.4987533554</v>
      </c>
      <c r="N175">
        <f t="shared" si="22"/>
        <v>3766980.4276737296</v>
      </c>
      <c r="P175">
        <v>-606.79906798654895</v>
      </c>
      <c r="Q175">
        <v>-657.81649457337301</v>
      </c>
    </row>
    <row r="176" spans="1:17" x14ac:dyDescent="0.25">
      <c r="A176" t="s">
        <v>56</v>
      </c>
      <c r="B176">
        <v>1943.2394638957101</v>
      </c>
      <c r="C176">
        <v>-9826.4856355550401</v>
      </c>
      <c r="D176">
        <v>188976.653532873</v>
      </c>
      <c r="E176">
        <f t="shared" si="18"/>
        <v>2920445.3137269113</v>
      </c>
      <c r="F176">
        <f t="shared" si="19"/>
        <v>2816556.2683917275</v>
      </c>
      <c r="G176">
        <f t="shared" si="20"/>
        <v>3955110.7896109684</v>
      </c>
      <c r="I176">
        <v>1891.0398013796901</v>
      </c>
      <c r="J176">
        <v>-9663.5339815872794</v>
      </c>
      <c r="K176">
        <v>189346.883519311</v>
      </c>
      <c r="L176">
        <f t="shared" si="22"/>
        <v>2919705.3404641491</v>
      </c>
      <c r="M176">
        <f t="shared" si="22"/>
        <v>2815858.9647717681</v>
      </c>
      <c r="N176">
        <f t="shared" si="22"/>
        <v>3956327.3111930406</v>
      </c>
      <c r="P176">
        <v>1943.2394638957101</v>
      </c>
      <c r="Q176">
        <v>1891.0398013796901</v>
      </c>
    </row>
    <row r="177" spans="1:17" x14ac:dyDescent="0.25">
      <c r="A177" t="s">
        <v>55</v>
      </c>
      <c r="B177">
        <v>3910.6162685692698</v>
      </c>
      <c r="C177">
        <v>10189.1376955628</v>
      </c>
      <c r="D177">
        <v>-56463.689681439602</v>
      </c>
      <c r="E177">
        <f t="shared" si="18"/>
        <v>2924355.9299954805</v>
      </c>
      <c r="F177">
        <f t="shared" si="19"/>
        <v>2826745.4060872905</v>
      </c>
      <c r="G177">
        <f t="shared" si="20"/>
        <v>3898647.0999295288</v>
      </c>
      <c r="I177">
        <v>4056.5311328097</v>
      </c>
      <c r="J177">
        <v>10962.8201922713</v>
      </c>
      <c r="K177">
        <v>-56450.391750701499</v>
      </c>
      <c r="L177">
        <f t="shared" si="22"/>
        <v>2923761.871596959</v>
      </c>
      <c r="M177">
        <f t="shared" si="22"/>
        <v>2826821.7849640395</v>
      </c>
      <c r="N177">
        <f t="shared" si="22"/>
        <v>3899876.9194423389</v>
      </c>
      <c r="P177">
        <v>3910.6162685692698</v>
      </c>
      <c r="Q177">
        <v>4056.5311328097</v>
      </c>
    </row>
    <row r="178" spans="1:17" x14ac:dyDescent="0.25">
      <c r="A178" t="s">
        <v>54</v>
      </c>
      <c r="B178">
        <v>3328.4029447851199</v>
      </c>
      <c r="C178">
        <v>-9384.7331145412409</v>
      </c>
      <c r="D178">
        <v>-10281.076024644701</v>
      </c>
      <c r="E178">
        <f t="shared" si="18"/>
        <v>2927684.3329402655</v>
      </c>
      <c r="F178">
        <f t="shared" si="19"/>
        <v>2817360.6729727495</v>
      </c>
      <c r="G178">
        <f t="shared" si="20"/>
        <v>3888366.0239048842</v>
      </c>
      <c r="I178">
        <v>3256.8286645590802</v>
      </c>
      <c r="J178">
        <v>-9064.2688499531596</v>
      </c>
      <c r="K178">
        <v>-10774.617816249</v>
      </c>
      <c r="L178">
        <f t="shared" si="22"/>
        <v>2927018.7002615179</v>
      </c>
      <c r="M178">
        <f t="shared" si="22"/>
        <v>2817757.5161140864</v>
      </c>
      <c r="N178">
        <f t="shared" si="22"/>
        <v>3889102.30162609</v>
      </c>
      <c r="P178">
        <v>3328.4029447851199</v>
      </c>
      <c r="Q178">
        <v>3256.8286645590802</v>
      </c>
    </row>
    <row r="179" spans="1:17" x14ac:dyDescent="0.25">
      <c r="A179" t="s">
        <v>53</v>
      </c>
      <c r="B179">
        <v>4741.4181388250399</v>
      </c>
      <c r="C179">
        <v>-9420.8718840514102</v>
      </c>
      <c r="D179">
        <v>11708.502703964001</v>
      </c>
      <c r="E179">
        <f t="shared" si="18"/>
        <v>2932425.7510790904</v>
      </c>
      <c r="F179">
        <f t="shared" si="19"/>
        <v>2807939.8010886982</v>
      </c>
      <c r="G179">
        <f t="shared" si="20"/>
        <v>3900074.526608848</v>
      </c>
      <c r="I179">
        <v>4731.1051431343603</v>
      </c>
      <c r="J179">
        <v>-9179.3826656149395</v>
      </c>
      <c r="K179">
        <v>10896.840794146899</v>
      </c>
      <c r="L179">
        <f t="shared" si="22"/>
        <v>2931749.8054046524</v>
      </c>
      <c r="M179">
        <f t="shared" si="22"/>
        <v>2808578.1334484713</v>
      </c>
      <c r="N179">
        <f t="shared" si="22"/>
        <v>3899999.142420237</v>
      </c>
      <c r="P179">
        <v>4741.4181388250399</v>
      </c>
      <c r="Q179">
        <v>4731.1051431343603</v>
      </c>
    </row>
    <row r="180" spans="1:17" x14ac:dyDescent="0.25">
      <c r="A180" t="s">
        <v>52</v>
      </c>
      <c r="B180">
        <v>-2137.5723840216501</v>
      </c>
      <c r="C180">
        <v>7194.23694505003</v>
      </c>
      <c r="D180">
        <v>-73056.991737982098</v>
      </c>
      <c r="E180">
        <f t="shared" si="18"/>
        <v>2930288.1786950687</v>
      </c>
      <c r="F180">
        <f t="shared" si="19"/>
        <v>2815134.038033748</v>
      </c>
      <c r="G180">
        <f t="shared" si="20"/>
        <v>3827017.5348708658</v>
      </c>
      <c r="I180">
        <v>-1902.93311640202</v>
      </c>
      <c r="J180">
        <v>7461.6970491101001</v>
      </c>
      <c r="K180">
        <v>-73977.269010003205</v>
      </c>
      <c r="L180">
        <f t="shared" ref="L180:N195" si="23">I180+L179</f>
        <v>2929846.8722882504</v>
      </c>
      <c r="M180">
        <f t="shared" si="23"/>
        <v>2816039.8304975815</v>
      </c>
      <c r="N180">
        <f t="shared" si="23"/>
        <v>3826021.8734102338</v>
      </c>
      <c r="P180">
        <v>-2137.5723840216501</v>
      </c>
      <c r="Q180">
        <v>-1902.93311640202</v>
      </c>
    </row>
    <row r="181" spans="1:17" x14ac:dyDescent="0.25">
      <c r="A181" t="s">
        <v>51</v>
      </c>
      <c r="B181">
        <v>1683.4087062086801</v>
      </c>
      <c r="C181">
        <v>-9595.9466204759901</v>
      </c>
      <c r="D181">
        <v>-96021.858635615499</v>
      </c>
      <c r="E181">
        <f t="shared" si="18"/>
        <v>2931971.5874012774</v>
      </c>
      <c r="F181">
        <f t="shared" si="19"/>
        <v>2805538.0914132721</v>
      </c>
      <c r="G181">
        <f t="shared" si="20"/>
        <v>3730995.6762352502</v>
      </c>
      <c r="I181">
        <v>1619.1145806512</v>
      </c>
      <c r="J181">
        <v>-9316.9999991660698</v>
      </c>
      <c r="K181">
        <v>-96449.2627774953</v>
      </c>
      <c r="L181">
        <f t="shared" si="23"/>
        <v>2931465.9868689016</v>
      </c>
      <c r="M181">
        <f t="shared" si="23"/>
        <v>2806722.8304984155</v>
      </c>
      <c r="N181">
        <f t="shared" si="23"/>
        <v>3729572.6106327386</v>
      </c>
      <c r="P181">
        <v>1683.4087062086801</v>
      </c>
      <c r="Q181">
        <v>1619.1145806512</v>
      </c>
    </row>
    <row r="182" spans="1:17" x14ac:dyDescent="0.25">
      <c r="A182" t="s">
        <v>50</v>
      </c>
      <c r="B182">
        <v>-221.51350289559099</v>
      </c>
      <c r="C182">
        <v>-20790.293729646099</v>
      </c>
      <c r="D182">
        <v>-25742.7492368813</v>
      </c>
      <c r="E182">
        <f t="shared" si="18"/>
        <v>2931750.073898382</v>
      </c>
      <c r="F182">
        <f t="shared" si="19"/>
        <v>2784747.7976836259</v>
      </c>
      <c r="G182">
        <f t="shared" si="20"/>
        <v>3705252.9269983689</v>
      </c>
      <c r="I182">
        <v>-274.55905841921998</v>
      </c>
      <c r="J182">
        <v>-21732.035858499999</v>
      </c>
      <c r="K182">
        <v>-25736.5654688912</v>
      </c>
      <c r="L182">
        <f t="shared" si="23"/>
        <v>2931191.4278104822</v>
      </c>
      <c r="M182">
        <f t="shared" si="23"/>
        <v>2784990.7946399157</v>
      </c>
      <c r="N182">
        <f t="shared" si="23"/>
        <v>3703836.0451638475</v>
      </c>
      <c r="P182">
        <v>-221.51350289559099</v>
      </c>
      <c r="Q182">
        <v>-274.55905841921998</v>
      </c>
    </row>
    <row r="183" spans="1:17" x14ac:dyDescent="0.25">
      <c r="A183" t="s">
        <v>49</v>
      </c>
      <c r="B183">
        <v>1508.29440437119</v>
      </c>
      <c r="C183">
        <v>-7914.0371173498097</v>
      </c>
      <c r="D183">
        <v>-54181.662224597399</v>
      </c>
      <c r="E183">
        <f t="shared" si="18"/>
        <v>2933258.3683027532</v>
      </c>
      <c r="F183">
        <f t="shared" si="19"/>
        <v>2776833.760566276</v>
      </c>
      <c r="G183">
        <f t="shared" si="20"/>
        <v>3651071.2647737716</v>
      </c>
      <c r="I183">
        <v>1430.23223034649</v>
      </c>
      <c r="J183">
        <v>-7675.17930786544</v>
      </c>
      <c r="K183">
        <v>-54049.0209700782</v>
      </c>
      <c r="L183">
        <f t="shared" si="23"/>
        <v>2932621.6600408289</v>
      </c>
      <c r="M183">
        <f t="shared" si="23"/>
        <v>2777315.6153320502</v>
      </c>
      <c r="N183">
        <f t="shared" si="23"/>
        <v>3649787.0241937693</v>
      </c>
      <c r="P183">
        <v>1508.29440437119</v>
      </c>
      <c r="Q183">
        <v>1430.23223034649</v>
      </c>
    </row>
    <row r="184" spans="1:17" x14ac:dyDescent="0.25">
      <c r="A184" t="s">
        <v>48</v>
      </c>
      <c r="B184">
        <v>4484.2308933225504</v>
      </c>
      <c r="C184">
        <v>-7073.3348250805902</v>
      </c>
      <c r="D184">
        <v>-73844.416280137506</v>
      </c>
      <c r="E184">
        <f t="shared" si="18"/>
        <v>2937742.5991960759</v>
      </c>
      <c r="F184">
        <f t="shared" si="19"/>
        <v>2769760.4257411952</v>
      </c>
      <c r="G184">
        <f t="shared" si="20"/>
        <v>3577226.8484936343</v>
      </c>
      <c r="I184">
        <v>4419.9693558032004</v>
      </c>
      <c r="J184">
        <v>-6828.03338679015</v>
      </c>
      <c r="K184">
        <v>-74022.049748203906</v>
      </c>
      <c r="L184">
        <f t="shared" si="23"/>
        <v>2937041.6293966318</v>
      </c>
      <c r="M184">
        <f t="shared" si="23"/>
        <v>2770487.5819452601</v>
      </c>
      <c r="N184">
        <f t="shared" si="23"/>
        <v>3575764.9744455656</v>
      </c>
      <c r="P184">
        <v>4484.2308933225504</v>
      </c>
      <c r="Q184">
        <v>4419.9693558032004</v>
      </c>
    </row>
    <row r="185" spans="1:17" x14ac:dyDescent="0.25">
      <c r="A185" t="s">
        <v>47</v>
      </c>
      <c r="B185">
        <v>3086.11019145416</v>
      </c>
      <c r="C185">
        <v>-40988.199382101302</v>
      </c>
      <c r="D185">
        <v>-113443.382749693</v>
      </c>
      <c r="E185">
        <f t="shared" si="18"/>
        <v>2940828.7093875301</v>
      </c>
      <c r="F185">
        <f t="shared" si="19"/>
        <v>2728772.226359094</v>
      </c>
      <c r="G185">
        <f t="shared" si="20"/>
        <v>3463783.4657439413</v>
      </c>
      <c r="I185">
        <v>3288.2824900344699</v>
      </c>
      <c r="J185">
        <v>-43940.6891825528</v>
      </c>
      <c r="K185">
        <v>-113689.429668759</v>
      </c>
      <c r="L185">
        <f t="shared" si="23"/>
        <v>2940329.9118866664</v>
      </c>
      <c r="M185">
        <f t="shared" si="23"/>
        <v>2726546.8927627071</v>
      </c>
      <c r="N185">
        <f t="shared" si="23"/>
        <v>3462075.5447768066</v>
      </c>
      <c r="P185">
        <v>3086.11019145416</v>
      </c>
      <c r="Q185">
        <v>3288.2824900344699</v>
      </c>
    </row>
    <row r="186" spans="1:17" x14ac:dyDescent="0.25">
      <c r="A186" t="s">
        <v>46</v>
      </c>
      <c r="B186">
        <v>3579.6173398928299</v>
      </c>
      <c r="C186">
        <v>-12726.8330150658</v>
      </c>
      <c r="D186">
        <v>-112539.876563078</v>
      </c>
      <c r="E186">
        <f t="shared" si="18"/>
        <v>2944408.3267274229</v>
      </c>
      <c r="F186">
        <f t="shared" si="19"/>
        <v>2716045.3933440284</v>
      </c>
      <c r="G186">
        <f t="shared" si="20"/>
        <v>3351243.5891808635</v>
      </c>
      <c r="I186">
        <v>3520.21822588647</v>
      </c>
      <c r="J186">
        <v>-12083.534571132501</v>
      </c>
      <c r="K186">
        <v>-111114.179201586</v>
      </c>
      <c r="L186">
        <f t="shared" si="23"/>
        <v>2943850.130112553</v>
      </c>
      <c r="M186">
        <f t="shared" si="23"/>
        <v>2714463.3581915745</v>
      </c>
      <c r="N186">
        <f t="shared" si="23"/>
        <v>3350961.3655752204</v>
      </c>
      <c r="P186">
        <v>3579.6173398928299</v>
      </c>
      <c r="Q186">
        <v>3520.21822588647</v>
      </c>
    </row>
    <row r="187" spans="1:17" x14ac:dyDescent="0.25">
      <c r="A187" t="s">
        <v>45</v>
      </c>
      <c r="B187">
        <v>-853.26717231486998</v>
      </c>
      <c r="C187">
        <v>-13183.810617802799</v>
      </c>
      <c r="D187">
        <v>-8706.1433185859805</v>
      </c>
      <c r="E187">
        <f t="shared" si="18"/>
        <v>2943555.0595551082</v>
      </c>
      <c r="F187">
        <f t="shared" si="19"/>
        <v>2702861.5827262257</v>
      </c>
      <c r="G187">
        <f t="shared" si="20"/>
        <v>3342537.4458622774</v>
      </c>
      <c r="I187">
        <v>-851.022292608783</v>
      </c>
      <c r="J187">
        <v>-12767.780636109201</v>
      </c>
      <c r="K187">
        <v>-7886.93018073653</v>
      </c>
      <c r="L187">
        <f t="shared" si="23"/>
        <v>2942999.1078199442</v>
      </c>
      <c r="M187">
        <f t="shared" si="23"/>
        <v>2701695.577555465</v>
      </c>
      <c r="N187">
        <f t="shared" si="23"/>
        <v>3343074.4353944841</v>
      </c>
      <c r="P187">
        <v>-853.26717231486998</v>
      </c>
      <c r="Q187">
        <v>-851.022292608783</v>
      </c>
    </row>
    <row r="188" spans="1:17" x14ac:dyDescent="0.25">
      <c r="A188" t="s">
        <v>44</v>
      </c>
      <c r="B188">
        <v>-2501.0177889104698</v>
      </c>
      <c r="C188">
        <v>-2433.9334554119</v>
      </c>
      <c r="D188">
        <v>-64796.650860724898</v>
      </c>
      <c r="E188">
        <f t="shared" si="18"/>
        <v>2941054.0417661979</v>
      </c>
      <c r="F188">
        <f t="shared" si="19"/>
        <v>2700427.6492708139</v>
      </c>
      <c r="G188">
        <f t="shared" si="20"/>
        <v>3277740.7950015524</v>
      </c>
      <c r="I188">
        <v>-2565.6394103266798</v>
      </c>
      <c r="J188">
        <v>-2210.60820258786</v>
      </c>
      <c r="K188">
        <v>-64331.457396943697</v>
      </c>
      <c r="L188">
        <f t="shared" si="23"/>
        <v>2940433.4684096174</v>
      </c>
      <c r="M188">
        <f t="shared" si="23"/>
        <v>2699484.9693528772</v>
      </c>
      <c r="N188">
        <f t="shared" si="23"/>
        <v>3278742.9779975405</v>
      </c>
      <c r="P188">
        <v>-2501.0177889104698</v>
      </c>
      <c r="Q188">
        <v>-2565.6394103266798</v>
      </c>
    </row>
    <row r="189" spans="1:17" x14ac:dyDescent="0.25">
      <c r="A189" t="s">
        <v>43</v>
      </c>
      <c r="B189">
        <v>1380.8566791599201</v>
      </c>
      <c r="C189">
        <v>-18416.543497796101</v>
      </c>
      <c r="D189">
        <v>-53732.734524196901</v>
      </c>
      <c r="E189">
        <f t="shared" si="18"/>
        <v>2942434.898445358</v>
      </c>
      <c r="F189">
        <f t="shared" si="19"/>
        <v>2682011.1057730177</v>
      </c>
      <c r="G189">
        <f t="shared" si="20"/>
        <v>3224008.0604773555</v>
      </c>
      <c r="I189">
        <v>1616.8107916926699</v>
      </c>
      <c r="J189">
        <v>-17181.467525695301</v>
      </c>
      <c r="K189">
        <v>-48381.607153495002</v>
      </c>
      <c r="L189">
        <f t="shared" si="23"/>
        <v>2942050.2792013101</v>
      </c>
      <c r="M189">
        <f t="shared" si="23"/>
        <v>2682303.5018271818</v>
      </c>
      <c r="N189">
        <f t="shared" si="23"/>
        <v>3230361.3708440457</v>
      </c>
      <c r="P189">
        <v>1380.8566791599201</v>
      </c>
      <c r="Q189">
        <v>1616.8107916926699</v>
      </c>
    </row>
    <row r="190" spans="1:17" x14ac:dyDescent="0.25">
      <c r="A190" t="s">
        <v>42</v>
      </c>
      <c r="B190">
        <v>-3545.0241864179902</v>
      </c>
      <c r="C190">
        <v>-16348.767386461899</v>
      </c>
      <c r="D190">
        <v>-96787.247293341206</v>
      </c>
      <c r="E190">
        <f t="shared" si="18"/>
        <v>2938889.8742589401</v>
      </c>
      <c r="F190">
        <f t="shared" si="19"/>
        <v>2665662.3383865557</v>
      </c>
      <c r="G190">
        <f t="shared" si="20"/>
        <v>3127220.8131840145</v>
      </c>
      <c r="I190">
        <v>-3870.6305034135398</v>
      </c>
      <c r="J190">
        <v>-15317.732274534799</v>
      </c>
      <c r="K190">
        <v>-97344.862234183995</v>
      </c>
      <c r="L190">
        <f t="shared" si="23"/>
        <v>2938179.6486978964</v>
      </c>
      <c r="M190">
        <f t="shared" si="23"/>
        <v>2666985.7695526471</v>
      </c>
      <c r="N190">
        <f t="shared" si="23"/>
        <v>3133016.5086098616</v>
      </c>
      <c r="P190">
        <v>-3545.0241864179902</v>
      </c>
      <c r="Q190">
        <v>-3870.6305034135398</v>
      </c>
    </row>
    <row r="191" spans="1:17" x14ac:dyDescent="0.25">
      <c r="A191" t="s">
        <v>41</v>
      </c>
      <c r="B191">
        <v>-3996.3851346238098</v>
      </c>
      <c r="C191">
        <v>-15916.6718263373</v>
      </c>
      <c r="D191">
        <v>-1345.49900813473</v>
      </c>
      <c r="E191">
        <f t="shared" si="18"/>
        <v>2934893.4891243163</v>
      </c>
      <c r="F191">
        <f t="shared" si="19"/>
        <v>2649745.6665602182</v>
      </c>
      <c r="G191">
        <f t="shared" si="20"/>
        <v>3125875.3141758796</v>
      </c>
      <c r="I191">
        <v>-4494.9950438809801</v>
      </c>
      <c r="J191">
        <v>-16098.180116224001</v>
      </c>
      <c r="K191">
        <v>-4970.41272268185</v>
      </c>
      <c r="L191">
        <f t="shared" si="23"/>
        <v>2933684.6536540156</v>
      </c>
      <c r="M191">
        <f t="shared" si="23"/>
        <v>2650887.589436423</v>
      </c>
      <c r="N191">
        <f t="shared" si="23"/>
        <v>3128046.09588718</v>
      </c>
      <c r="P191">
        <v>-3996.3851346238098</v>
      </c>
      <c r="Q191">
        <v>-4494.9950438809801</v>
      </c>
    </row>
    <row r="192" spans="1:17" x14ac:dyDescent="0.25">
      <c r="A192" t="s">
        <v>40</v>
      </c>
      <c r="B192">
        <v>7.1612842903123202</v>
      </c>
      <c r="C192">
        <v>-11031.1406969744</v>
      </c>
      <c r="D192">
        <v>-41347.574371414797</v>
      </c>
      <c r="E192">
        <f t="shared" si="18"/>
        <v>2934900.6504086065</v>
      </c>
      <c r="F192">
        <f t="shared" si="19"/>
        <v>2638714.5258632437</v>
      </c>
      <c r="G192">
        <f t="shared" si="20"/>
        <v>3084527.7398044649</v>
      </c>
      <c r="I192">
        <v>710.42701166754205</v>
      </c>
      <c r="J192">
        <v>-10348.7319104607</v>
      </c>
      <c r="K192">
        <v>-46239.535009751497</v>
      </c>
      <c r="L192">
        <f t="shared" si="23"/>
        <v>2934395.0806656834</v>
      </c>
      <c r="M192">
        <f t="shared" si="23"/>
        <v>2640538.8575259624</v>
      </c>
      <c r="N192">
        <f t="shared" si="23"/>
        <v>3081806.5608774284</v>
      </c>
      <c r="P192">
        <v>7.1612842903123202</v>
      </c>
      <c r="Q192">
        <v>710.42701166754205</v>
      </c>
    </row>
    <row r="193" spans="1:17" x14ac:dyDescent="0.25">
      <c r="A193" t="s">
        <v>39</v>
      </c>
      <c r="B193">
        <v>1314.9399330798201</v>
      </c>
      <c r="C193">
        <v>-10247.7470098542</v>
      </c>
      <c r="D193">
        <v>-2301.1531301577502</v>
      </c>
      <c r="E193">
        <f t="shared" si="18"/>
        <v>2936215.5903416863</v>
      </c>
      <c r="F193">
        <f t="shared" si="19"/>
        <v>2628466.7788533894</v>
      </c>
      <c r="G193">
        <f t="shared" si="20"/>
        <v>3082226.586674307</v>
      </c>
      <c r="I193">
        <v>1263.17562026305</v>
      </c>
      <c r="J193">
        <v>-10679.9552031731</v>
      </c>
      <c r="K193">
        <v>-2026.6221721059001</v>
      </c>
      <c r="L193">
        <f t="shared" si="23"/>
        <v>2935658.2562859464</v>
      </c>
      <c r="M193">
        <f t="shared" si="23"/>
        <v>2629858.9023227892</v>
      </c>
      <c r="N193">
        <f t="shared" si="23"/>
        <v>3079779.9387053223</v>
      </c>
      <c r="P193">
        <v>1314.9399330798201</v>
      </c>
      <c r="Q193">
        <v>1263.17562026305</v>
      </c>
    </row>
    <row r="194" spans="1:17" x14ac:dyDescent="0.25">
      <c r="A194" t="s">
        <v>38</v>
      </c>
      <c r="B194">
        <v>3084.5229914486199</v>
      </c>
      <c r="C194">
        <v>-6766.9733183803201</v>
      </c>
      <c r="D194">
        <v>-56351.333975124202</v>
      </c>
      <c r="E194">
        <f t="shared" si="18"/>
        <v>2939300.1133331349</v>
      </c>
      <c r="F194">
        <f t="shared" si="19"/>
        <v>2621699.8055350091</v>
      </c>
      <c r="G194">
        <f t="shared" si="20"/>
        <v>3025875.2526991828</v>
      </c>
      <c r="I194">
        <v>3157.36270334442</v>
      </c>
      <c r="J194">
        <v>-8991.2909039047099</v>
      </c>
      <c r="K194">
        <v>-60975.205647644303</v>
      </c>
      <c r="L194">
        <f t="shared" si="23"/>
        <v>2938815.6189892907</v>
      </c>
      <c r="M194">
        <f t="shared" si="23"/>
        <v>2620867.6114188842</v>
      </c>
      <c r="N194">
        <f t="shared" si="23"/>
        <v>3018804.7330576782</v>
      </c>
      <c r="P194">
        <v>3084.5229914486199</v>
      </c>
      <c r="Q194">
        <v>3157.36270334442</v>
      </c>
    </row>
    <row r="195" spans="1:17" x14ac:dyDescent="0.25">
      <c r="A195" t="s">
        <v>37</v>
      </c>
      <c r="B195">
        <v>-342.80499197277999</v>
      </c>
      <c r="C195">
        <v>-12874.9286481122</v>
      </c>
      <c r="D195">
        <v>-73567.716071981107</v>
      </c>
      <c r="E195">
        <f t="shared" si="18"/>
        <v>2938957.3083411623</v>
      </c>
      <c r="F195">
        <f t="shared" si="19"/>
        <v>2608824.8768868968</v>
      </c>
      <c r="G195">
        <f t="shared" si="20"/>
        <v>2952307.5366272018</v>
      </c>
      <c r="I195">
        <v>-846.50335953863396</v>
      </c>
      <c r="J195">
        <v>-11951.661875533</v>
      </c>
      <c r="K195">
        <v>-71144.991113729295</v>
      </c>
      <c r="L195">
        <f t="shared" si="23"/>
        <v>2937969.1156297522</v>
      </c>
      <c r="M195">
        <f t="shared" si="23"/>
        <v>2608915.9495433513</v>
      </c>
      <c r="N195">
        <f t="shared" si="23"/>
        <v>2947659.7419439489</v>
      </c>
      <c r="P195">
        <v>-342.80499197277999</v>
      </c>
      <c r="Q195">
        <v>-846.50335953863396</v>
      </c>
    </row>
    <row r="196" spans="1:17" x14ac:dyDescent="0.25">
      <c r="A196" t="s">
        <v>36</v>
      </c>
      <c r="B196">
        <v>-1485.2060010693499</v>
      </c>
      <c r="C196">
        <v>-12639.15708189</v>
      </c>
      <c r="D196">
        <v>-26243.996370720801</v>
      </c>
      <c r="E196">
        <f t="shared" si="18"/>
        <v>2937472.1023400929</v>
      </c>
      <c r="F196">
        <f t="shared" si="19"/>
        <v>2596185.7198050069</v>
      </c>
      <c r="G196">
        <f t="shared" si="20"/>
        <v>2926063.5402564812</v>
      </c>
      <c r="I196">
        <v>-1200.36143869798</v>
      </c>
      <c r="J196">
        <v>-11726.828305392601</v>
      </c>
      <c r="K196">
        <v>-24097.838194443801</v>
      </c>
      <c r="L196">
        <f t="shared" ref="L196:N211" si="24">I196+L195</f>
        <v>2936768.754191054</v>
      </c>
      <c r="M196">
        <f t="shared" si="24"/>
        <v>2597189.1212379588</v>
      </c>
      <c r="N196">
        <f t="shared" si="24"/>
        <v>2923561.9037495051</v>
      </c>
      <c r="P196">
        <v>-1485.2060010693499</v>
      </c>
      <c r="Q196">
        <v>-1200.36143869798</v>
      </c>
    </row>
    <row r="197" spans="1:17" x14ac:dyDescent="0.25">
      <c r="A197" t="s">
        <v>35</v>
      </c>
      <c r="B197">
        <v>-998.41645926313799</v>
      </c>
      <c r="C197">
        <v>645.17264194720303</v>
      </c>
      <c r="D197">
        <v>-67005.737229570601</v>
      </c>
      <c r="E197">
        <f t="shared" ref="E197:E232" si="25">E196+B197</f>
        <v>2936473.6858808296</v>
      </c>
      <c r="F197">
        <f t="shared" ref="F197:F232" si="26">F196+C197</f>
        <v>2596830.8924469543</v>
      </c>
      <c r="G197">
        <f t="shared" ref="G197:G232" si="27">G196+D197</f>
        <v>2859057.8030269104</v>
      </c>
      <c r="I197">
        <v>-530.81446602181802</v>
      </c>
      <c r="J197">
        <v>-3525.1437274894602</v>
      </c>
      <c r="K197">
        <v>-67496.873998722105</v>
      </c>
      <c r="L197">
        <f t="shared" si="24"/>
        <v>2936237.9397250321</v>
      </c>
      <c r="M197">
        <f t="shared" si="24"/>
        <v>2593663.9775104695</v>
      </c>
      <c r="N197">
        <f t="shared" si="24"/>
        <v>2856065.029750783</v>
      </c>
      <c r="P197">
        <v>-998.41645926313799</v>
      </c>
      <c r="Q197">
        <v>-530.81446602181802</v>
      </c>
    </row>
    <row r="198" spans="1:17" x14ac:dyDescent="0.25">
      <c r="A198" t="s">
        <v>34</v>
      </c>
      <c r="B198">
        <v>-2439.81776447326</v>
      </c>
      <c r="C198">
        <v>-14847.098045901599</v>
      </c>
      <c r="D198">
        <v>-6391.6096512371296</v>
      </c>
      <c r="E198">
        <f t="shared" si="25"/>
        <v>2934033.8681163564</v>
      </c>
      <c r="F198">
        <f t="shared" si="26"/>
        <v>2581983.7944010529</v>
      </c>
      <c r="G198">
        <f t="shared" si="27"/>
        <v>2852666.1933756731</v>
      </c>
      <c r="I198">
        <v>-2551.6614018041</v>
      </c>
      <c r="J198">
        <v>-13705.9869413426</v>
      </c>
      <c r="K198">
        <v>-3899.93798716521</v>
      </c>
      <c r="L198">
        <f t="shared" si="24"/>
        <v>2933686.278323228</v>
      </c>
      <c r="M198">
        <f t="shared" si="24"/>
        <v>2579957.9905691268</v>
      </c>
      <c r="N198">
        <f t="shared" si="24"/>
        <v>2852165.0917636179</v>
      </c>
      <c r="P198">
        <v>-2439.81776447326</v>
      </c>
      <c r="Q198">
        <v>-2551.6614018041</v>
      </c>
    </row>
    <row r="199" spans="1:17" x14ac:dyDescent="0.25">
      <c r="A199" t="s">
        <v>33</v>
      </c>
      <c r="B199">
        <v>1216.2363389707</v>
      </c>
      <c r="C199">
        <v>-15398.3159765493</v>
      </c>
      <c r="D199">
        <v>-73270.1302272748</v>
      </c>
      <c r="E199">
        <f t="shared" si="25"/>
        <v>2935250.1044553271</v>
      </c>
      <c r="F199">
        <f t="shared" si="26"/>
        <v>2566585.4784245035</v>
      </c>
      <c r="G199">
        <f t="shared" si="27"/>
        <v>2779396.0631483984</v>
      </c>
      <c r="I199">
        <v>1270.58592619656</v>
      </c>
      <c r="J199">
        <v>-14601.3879851273</v>
      </c>
      <c r="K199">
        <v>-72231.110095189899</v>
      </c>
      <c r="L199">
        <f t="shared" si="24"/>
        <v>2934956.8642494245</v>
      </c>
      <c r="M199">
        <f t="shared" si="24"/>
        <v>2565356.6025839993</v>
      </c>
      <c r="N199">
        <f t="shared" si="24"/>
        <v>2779933.9816684281</v>
      </c>
      <c r="P199">
        <v>1216.2363389707</v>
      </c>
      <c r="Q199">
        <v>1270.58592619656</v>
      </c>
    </row>
    <row r="200" spans="1:17" x14ac:dyDescent="0.25">
      <c r="A200" t="s">
        <v>32</v>
      </c>
      <c r="B200">
        <v>488.04366998814402</v>
      </c>
      <c r="C200">
        <v>-4318.9455456931701</v>
      </c>
      <c r="D200">
        <v>-17833.6703710984</v>
      </c>
      <c r="E200">
        <f t="shared" si="25"/>
        <v>2935738.1481253151</v>
      </c>
      <c r="F200">
        <f t="shared" si="26"/>
        <v>2562266.5328788101</v>
      </c>
      <c r="G200">
        <f t="shared" si="27"/>
        <v>2761562.3927773</v>
      </c>
      <c r="I200">
        <v>403.809597454619</v>
      </c>
      <c r="J200">
        <v>-4074.6652905822002</v>
      </c>
      <c r="K200">
        <v>-17484.453277519999</v>
      </c>
      <c r="L200">
        <f t="shared" si="24"/>
        <v>2935360.673846879</v>
      </c>
      <c r="M200">
        <f t="shared" si="24"/>
        <v>2561281.9372934173</v>
      </c>
      <c r="N200">
        <f t="shared" si="24"/>
        <v>2762449.5283909081</v>
      </c>
      <c r="P200">
        <v>488.04366998814402</v>
      </c>
      <c r="Q200">
        <v>403.809597454619</v>
      </c>
    </row>
    <row r="201" spans="1:17" x14ac:dyDescent="0.25">
      <c r="A201" t="s">
        <v>31</v>
      </c>
      <c r="B201">
        <v>5437.0976475179596</v>
      </c>
      <c r="C201">
        <v>-6380.9830510249103</v>
      </c>
      <c r="D201">
        <v>-31908.371112733999</v>
      </c>
      <c r="E201">
        <f t="shared" si="25"/>
        <v>2941175.245772833</v>
      </c>
      <c r="F201">
        <f t="shared" si="26"/>
        <v>2555885.5498277852</v>
      </c>
      <c r="G201">
        <f t="shared" si="27"/>
        <v>2729654.0216645659</v>
      </c>
      <c r="I201">
        <v>5680.3030096996199</v>
      </c>
      <c r="J201">
        <v>-4846.6810187168003</v>
      </c>
      <c r="K201">
        <v>-19578.460551754</v>
      </c>
      <c r="L201">
        <f t="shared" si="24"/>
        <v>2941040.9768565786</v>
      </c>
      <c r="M201">
        <f t="shared" si="24"/>
        <v>2556435.2562747006</v>
      </c>
      <c r="N201">
        <f t="shared" si="24"/>
        <v>2742871.067839154</v>
      </c>
      <c r="P201">
        <v>5437.0976475179596</v>
      </c>
      <c r="Q201">
        <v>5680.3030096996199</v>
      </c>
    </row>
    <row r="202" spans="1:17" x14ac:dyDescent="0.25">
      <c r="A202" t="s">
        <v>30</v>
      </c>
      <c r="B202">
        <v>-39475.908896442699</v>
      </c>
      <c r="C202">
        <v>-9098.7575415668107</v>
      </c>
      <c r="D202">
        <v>32876.429198295496</v>
      </c>
      <c r="E202">
        <f t="shared" si="25"/>
        <v>2901699.3368763905</v>
      </c>
      <c r="F202">
        <f t="shared" si="26"/>
        <v>2546786.7922862186</v>
      </c>
      <c r="G202">
        <f t="shared" si="27"/>
        <v>2762530.4508628612</v>
      </c>
      <c r="I202">
        <v>-40155.974165074003</v>
      </c>
      <c r="J202">
        <v>-7271.2768278817803</v>
      </c>
      <c r="K202">
        <v>32077.014838429299</v>
      </c>
      <c r="L202">
        <f t="shared" si="24"/>
        <v>2900885.0026915045</v>
      </c>
      <c r="M202">
        <f t="shared" si="24"/>
        <v>2549163.9794468191</v>
      </c>
      <c r="N202">
        <f t="shared" si="24"/>
        <v>2774948.0826775832</v>
      </c>
      <c r="P202">
        <v>-39475.908896442699</v>
      </c>
      <c r="Q202">
        <v>-40155.974165074003</v>
      </c>
    </row>
    <row r="203" spans="1:17" x14ac:dyDescent="0.25">
      <c r="A203" t="s">
        <v>29</v>
      </c>
      <c r="B203">
        <v>765.39239114774</v>
      </c>
      <c r="C203">
        <v>-305.47635311289702</v>
      </c>
      <c r="D203">
        <v>-28925.7781964348</v>
      </c>
      <c r="E203">
        <f t="shared" si="25"/>
        <v>2902464.7292675381</v>
      </c>
      <c r="F203">
        <f t="shared" si="26"/>
        <v>2546481.3159331055</v>
      </c>
      <c r="G203">
        <f t="shared" si="27"/>
        <v>2733604.6726664263</v>
      </c>
      <c r="I203">
        <v>-374.27089312353201</v>
      </c>
      <c r="J203">
        <v>-961.213622376545</v>
      </c>
      <c r="K203">
        <v>-36765.620962725297</v>
      </c>
      <c r="L203">
        <f t="shared" si="24"/>
        <v>2900510.7317983811</v>
      </c>
      <c r="M203">
        <f t="shared" si="24"/>
        <v>2548202.7658244427</v>
      </c>
      <c r="N203">
        <f t="shared" si="24"/>
        <v>2738182.4617148577</v>
      </c>
      <c r="P203">
        <v>765.39239114774</v>
      </c>
      <c r="Q203">
        <v>-374.27089312353201</v>
      </c>
    </row>
    <row r="204" spans="1:17" x14ac:dyDescent="0.25">
      <c r="A204" t="s">
        <v>28</v>
      </c>
      <c r="B204">
        <v>6923.8959851714499</v>
      </c>
      <c r="C204">
        <v>-13591.8510000408</v>
      </c>
      <c r="D204">
        <v>-20014.1131237507</v>
      </c>
      <c r="E204">
        <f t="shared" si="25"/>
        <v>2909388.6252527097</v>
      </c>
      <c r="F204">
        <f t="shared" si="26"/>
        <v>2532889.4649330648</v>
      </c>
      <c r="G204">
        <f t="shared" si="27"/>
        <v>2713590.5595426755</v>
      </c>
      <c r="I204">
        <v>8171.6896939746703</v>
      </c>
      <c r="J204">
        <v>-12490.2594097743</v>
      </c>
      <c r="K204">
        <v>-29198.6829550578</v>
      </c>
      <c r="L204">
        <f t="shared" si="24"/>
        <v>2908682.4214923559</v>
      </c>
      <c r="M204">
        <f t="shared" si="24"/>
        <v>2535712.5064146686</v>
      </c>
      <c r="N204">
        <f t="shared" si="24"/>
        <v>2708983.7787597999</v>
      </c>
      <c r="P204">
        <v>6923.8959851714499</v>
      </c>
      <c r="Q204">
        <v>8171.6896939746703</v>
      </c>
    </row>
    <row r="205" spans="1:17" x14ac:dyDescent="0.25">
      <c r="A205" t="s">
        <v>27</v>
      </c>
      <c r="B205">
        <v>2562.4636484617499</v>
      </c>
      <c r="C205">
        <v>-678.22228777451505</v>
      </c>
      <c r="D205">
        <v>-39852.918782519802</v>
      </c>
      <c r="E205">
        <f t="shared" si="25"/>
        <v>2911951.0889011715</v>
      </c>
      <c r="F205">
        <f t="shared" si="26"/>
        <v>2532211.2426452902</v>
      </c>
      <c r="G205">
        <f t="shared" si="27"/>
        <v>2673737.6407601559</v>
      </c>
      <c r="I205">
        <v>2571.5676822434102</v>
      </c>
      <c r="J205">
        <v>-2057.67613725005</v>
      </c>
      <c r="K205">
        <v>-38041.200561380603</v>
      </c>
      <c r="L205">
        <f t="shared" si="24"/>
        <v>2911253.9891745993</v>
      </c>
      <c r="M205">
        <f t="shared" si="24"/>
        <v>2533654.8302774187</v>
      </c>
      <c r="N205">
        <f t="shared" si="24"/>
        <v>2670942.5781984194</v>
      </c>
      <c r="P205">
        <v>2562.4636484617499</v>
      </c>
      <c r="Q205">
        <v>2571.5676822434102</v>
      </c>
    </row>
    <row r="206" spans="1:17" x14ac:dyDescent="0.25">
      <c r="A206" t="s">
        <v>26</v>
      </c>
      <c r="B206">
        <v>702.20768985185703</v>
      </c>
      <c r="C206">
        <v>2823.5811387825402</v>
      </c>
      <c r="D206">
        <v>1396.3204207793401</v>
      </c>
      <c r="E206">
        <f t="shared" si="25"/>
        <v>2912653.2965910234</v>
      </c>
      <c r="F206">
        <f t="shared" si="26"/>
        <v>2535034.8237840729</v>
      </c>
      <c r="G206">
        <f t="shared" si="27"/>
        <v>2675133.9611809351</v>
      </c>
      <c r="I206">
        <v>1005.33940853441</v>
      </c>
      <c r="J206">
        <v>-813.22993405461898</v>
      </c>
      <c r="K206">
        <v>-9853.7692211028098</v>
      </c>
      <c r="L206">
        <f t="shared" si="24"/>
        <v>2912259.3285831339</v>
      </c>
      <c r="M206">
        <f t="shared" si="24"/>
        <v>2532841.6003433643</v>
      </c>
      <c r="N206">
        <f t="shared" si="24"/>
        <v>2661088.8089773166</v>
      </c>
      <c r="P206">
        <v>702.20768985185703</v>
      </c>
      <c r="Q206">
        <v>1005.33940853441</v>
      </c>
    </row>
    <row r="207" spans="1:17" x14ac:dyDescent="0.25">
      <c r="A207" t="s">
        <v>25</v>
      </c>
      <c r="B207">
        <v>4065.07440187163</v>
      </c>
      <c r="C207">
        <v>-5419.4999207738601</v>
      </c>
      <c r="D207">
        <v>-19998.897318832798</v>
      </c>
      <c r="E207">
        <f t="shared" si="25"/>
        <v>2916718.3709928952</v>
      </c>
      <c r="F207">
        <f t="shared" si="26"/>
        <v>2529615.3238632991</v>
      </c>
      <c r="G207">
        <f t="shared" si="27"/>
        <v>2655135.0638621026</v>
      </c>
      <c r="I207">
        <v>3098.5873449035398</v>
      </c>
      <c r="J207">
        <v>-3755.0252929278799</v>
      </c>
      <c r="K207">
        <v>-14671.1738369698</v>
      </c>
      <c r="L207">
        <f t="shared" si="24"/>
        <v>2915357.9159280374</v>
      </c>
      <c r="M207">
        <f t="shared" si="24"/>
        <v>2529086.5750504364</v>
      </c>
      <c r="N207">
        <f t="shared" si="24"/>
        <v>2646417.6351403468</v>
      </c>
      <c r="P207">
        <v>4065.07440187163</v>
      </c>
      <c r="Q207">
        <v>3098.5873449035398</v>
      </c>
    </row>
    <row r="208" spans="1:17" x14ac:dyDescent="0.25">
      <c r="A208" t="s">
        <v>24</v>
      </c>
      <c r="B208">
        <v>73.0330028588278</v>
      </c>
      <c r="C208">
        <v>-5679.2152517106397</v>
      </c>
      <c r="D208">
        <v>-18583.4736510656</v>
      </c>
      <c r="E208">
        <f t="shared" si="25"/>
        <v>2916791.4039957542</v>
      </c>
      <c r="F208">
        <f t="shared" si="26"/>
        <v>2523936.1086115884</v>
      </c>
      <c r="G208">
        <f t="shared" si="27"/>
        <v>2636551.5902110371</v>
      </c>
      <c r="I208">
        <v>746.63463689787898</v>
      </c>
      <c r="J208">
        <v>-4084.7486757350698</v>
      </c>
      <c r="K208">
        <v>-13602.2007087045</v>
      </c>
      <c r="L208">
        <f t="shared" si="24"/>
        <v>2916104.5505649354</v>
      </c>
      <c r="M208">
        <f t="shared" si="24"/>
        <v>2525001.8263747012</v>
      </c>
      <c r="N208">
        <f t="shared" si="24"/>
        <v>2632815.4344316423</v>
      </c>
      <c r="P208">
        <v>73.0330028588278</v>
      </c>
      <c r="Q208">
        <v>746.63463689787898</v>
      </c>
    </row>
    <row r="209" spans="1:17" x14ac:dyDescent="0.25">
      <c r="A209" t="s">
        <v>23</v>
      </c>
      <c r="B209">
        <v>3900.4803061775301</v>
      </c>
      <c r="C209">
        <v>12205.93087092</v>
      </c>
      <c r="D209">
        <v>37035.046448460002</v>
      </c>
      <c r="E209">
        <f t="shared" si="25"/>
        <v>2920691.8843019316</v>
      </c>
      <c r="F209">
        <f t="shared" si="26"/>
        <v>2536142.0394825083</v>
      </c>
      <c r="G209">
        <f t="shared" si="27"/>
        <v>2673586.6366594969</v>
      </c>
      <c r="I209">
        <v>4579.9275855794904</v>
      </c>
      <c r="J209">
        <v>7726.5404624203002</v>
      </c>
      <c r="K209">
        <v>35853.277549412996</v>
      </c>
      <c r="L209">
        <f t="shared" si="24"/>
        <v>2920684.4781505149</v>
      </c>
      <c r="M209">
        <f t="shared" si="24"/>
        <v>2532728.3668371215</v>
      </c>
      <c r="N209">
        <f t="shared" si="24"/>
        <v>2668668.7119810553</v>
      </c>
      <c r="P209">
        <v>3900.4803061775301</v>
      </c>
      <c r="Q209">
        <v>4579.9275855794904</v>
      </c>
    </row>
    <row r="210" spans="1:17" x14ac:dyDescent="0.25">
      <c r="A210" t="s">
        <v>22</v>
      </c>
      <c r="B210">
        <v>5069.9556389373502</v>
      </c>
      <c r="C210">
        <v>-23318.383159766199</v>
      </c>
      <c r="D210">
        <v>51308.414756082202</v>
      </c>
      <c r="E210">
        <f t="shared" si="25"/>
        <v>2925761.8399408688</v>
      </c>
      <c r="F210">
        <f t="shared" si="26"/>
        <v>2512823.6563227423</v>
      </c>
      <c r="G210">
        <f t="shared" si="27"/>
        <v>2724895.0514155789</v>
      </c>
      <c r="I210">
        <v>4921.6140231703603</v>
      </c>
      <c r="J210">
        <v>-2359.3177956005602</v>
      </c>
      <c r="K210">
        <v>51258.923187436601</v>
      </c>
      <c r="L210">
        <f t="shared" si="24"/>
        <v>2925606.0921736853</v>
      </c>
      <c r="M210">
        <f t="shared" si="24"/>
        <v>2530369.0490415208</v>
      </c>
      <c r="N210">
        <f t="shared" si="24"/>
        <v>2719927.6351684919</v>
      </c>
      <c r="P210">
        <v>5069.9556389373502</v>
      </c>
      <c r="Q210">
        <v>4921.6140231703603</v>
      </c>
    </row>
    <row r="211" spans="1:17" x14ac:dyDescent="0.25">
      <c r="A211" t="s">
        <v>21</v>
      </c>
      <c r="B211">
        <v>-2120.0106125039802</v>
      </c>
      <c r="C211">
        <v>5349.0623768695896</v>
      </c>
      <c r="D211">
        <v>-24655.736121302602</v>
      </c>
      <c r="E211">
        <f t="shared" si="25"/>
        <v>2923641.8293283647</v>
      </c>
      <c r="F211">
        <f t="shared" si="26"/>
        <v>2518172.7186996117</v>
      </c>
      <c r="G211">
        <f t="shared" si="27"/>
        <v>2700239.3152942765</v>
      </c>
      <c r="I211">
        <v>-2018.3880643346999</v>
      </c>
      <c r="J211">
        <v>6110.5936581272199</v>
      </c>
      <c r="K211">
        <v>-21384.367928420699</v>
      </c>
      <c r="L211">
        <f t="shared" si="24"/>
        <v>2923587.7041093507</v>
      </c>
      <c r="M211">
        <f t="shared" si="24"/>
        <v>2536479.6426996482</v>
      </c>
      <c r="N211">
        <f t="shared" si="24"/>
        <v>2698543.2672400712</v>
      </c>
      <c r="P211">
        <v>-2120.0106125039802</v>
      </c>
      <c r="Q211">
        <v>-2018.3880643346999</v>
      </c>
    </row>
    <row r="212" spans="1:17" x14ac:dyDescent="0.25">
      <c r="A212" t="s">
        <v>20</v>
      </c>
      <c r="B212">
        <v>9732.0619782622998</v>
      </c>
      <c r="C212">
        <v>-4292.1216608578497</v>
      </c>
      <c r="D212">
        <v>38403.616223463003</v>
      </c>
      <c r="E212">
        <f t="shared" si="25"/>
        <v>2933373.8913066271</v>
      </c>
      <c r="F212">
        <f t="shared" si="26"/>
        <v>2513880.5970387538</v>
      </c>
      <c r="G212">
        <f t="shared" si="27"/>
        <v>2738642.9315177393</v>
      </c>
      <c r="I212">
        <v>9723.6788024827401</v>
      </c>
      <c r="J212">
        <v>-680.91482803941904</v>
      </c>
      <c r="K212">
        <v>34503.855464282497</v>
      </c>
      <c r="L212">
        <f t="shared" ref="L212:N224" si="28">I212+L211</f>
        <v>2933311.3829118335</v>
      </c>
      <c r="M212">
        <f t="shared" si="28"/>
        <v>2535798.7278716089</v>
      </c>
      <c r="N212">
        <f t="shared" si="28"/>
        <v>2733047.1227043536</v>
      </c>
      <c r="P212">
        <v>9732.0619782622998</v>
      </c>
      <c r="Q212">
        <v>9723.6788024827401</v>
      </c>
    </row>
    <row r="213" spans="1:17" x14ac:dyDescent="0.25">
      <c r="A213" t="s">
        <v>19</v>
      </c>
      <c r="B213">
        <v>7985.2696727153598</v>
      </c>
      <c r="C213">
        <v>2314.8442497198998</v>
      </c>
      <c r="D213">
        <v>-8432.4086407675404</v>
      </c>
      <c r="E213">
        <f t="shared" si="25"/>
        <v>2941359.1609793426</v>
      </c>
      <c r="F213">
        <f t="shared" si="26"/>
        <v>2516195.4412884736</v>
      </c>
      <c r="G213">
        <f t="shared" si="27"/>
        <v>2730210.5228769719</v>
      </c>
      <c r="I213">
        <v>7963.0166273138002</v>
      </c>
      <c r="J213">
        <v>3624.1520038025401</v>
      </c>
      <c r="K213">
        <v>10190.9025530987</v>
      </c>
      <c r="L213">
        <f t="shared" si="28"/>
        <v>2941274.399539147</v>
      </c>
      <c r="M213">
        <f t="shared" si="28"/>
        <v>2539422.8798754113</v>
      </c>
      <c r="N213">
        <f t="shared" si="28"/>
        <v>2743238.0252574524</v>
      </c>
      <c r="P213">
        <v>7985.2696727153598</v>
      </c>
      <c r="Q213">
        <v>7963.0166273138002</v>
      </c>
    </row>
    <row r="214" spans="1:17" x14ac:dyDescent="0.25">
      <c r="A214" t="s">
        <v>18</v>
      </c>
      <c r="B214">
        <v>11547.637885259301</v>
      </c>
      <c r="C214">
        <v>223.72277283756199</v>
      </c>
      <c r="D214">
        <v>-8794.4946287202001</v>
      </c>
      <c r="E214">
        <f t="shared" si="25"/>
        <v>2952906.7988646021</v>
      </c>
      <c r="F214">
        <f t="shared" si="26"/>
        <v>2516419.1640613112</v>
      </c>
      <c r="G214">
        <f t="shared" si="27"/>
        <v>2721416.0282482519</v>
      </c>
      <c r="I214">
        <v>10537.3323339201</v>
      </c>
      <c r="J214">
        <v>-143.488801025724</v>
      </c>
      <c r="K214">
        <v>-835.64334664443095</v>
      </c>
      <c r="L214">
        <f t="shared" si="28"/>
        <v>2951811.7318730671</v>
      </c>
      <c r="M214">
        <f t="shared" si="28"/>
        <v>2539279.3910743855</v>
      </c>
      <c r="N214">
        <f t="shared" si="28"/>
        <v>2742402.3819108079</v>
      </c>
      <c r="P214">
        <v>11547.637885259301</v>
      </c>
      <c r="Q214">
        <v>10537.3323339201</v>
      </c>
    </row>
    <row r="215" spans="1:17" x14ac:dyDescent="0.25">
      <c r="A215" t="s">
        <v>17</v>
      </c>
      <c r="B215">
        <v>14337.458292815099</v>
      </c>
      <c r="C215">
        <v>169.506259620131</v>
      </c>
      <c r="D215">
        <v>-37810.209651641097</v>
      </c>
      <c r="E215">
        <f t="shared" si="25"/>
        <v>2967244.257157417</v>
      </c>
      <c r="F215">
        <f t="shared" si="26"/>
        <v>2516588.6703209314</v>
      </c>
      <c r="G215">
        <f t="shared" si="27"/>
        <v>2683605.8185966108</v>
      </c>
      <c r="I215">
        <v>12805.839314347801</v>
      </c>
      <c r="J215">
        <v>1921.4435311009199</v>
      </c>
      <c r="K215">
        <v>-50854.389687700103</v>
      </c>
      <c r="L215">
        <f t="shared" si="28"/>
        <v>2964617.5711874147</v>
      </c>
      <c r="M215">
        <f t="shared" si="28"/>
        <v>2541200.8346054866</v>
      </c>
      <c r="N215">
        <f t="shared" si="28"/>
        <v>2691547.9922231077</v>
      </c>
      <c r="P215">
        <v>14337.458292815099</v>
      </c>
      <c r="Q215">
        <v>12805.839314347801</v>
      </c>
    </row>
    <row r="216" spans="1:17" x14ac:dyDescent="0.25">
      <c r="A216" t="s">
        <v>16</v>
      </c>
      <c r="B216">
        <v>10425.730390269</v>
      </c>
      <c r="C216">
        <v>7601.6227220025903</v>
      </c>
      <c r="D216">
        <v>83971.819719022402</v>
      </c>
      <c r="E216">
        <f t="shared" si="25"/>
        <v>2977669.9875476859</v>
      </c>
      <c r="F216">
        <f t="shared" si="26"/>
        <v>2524190.293042934</v>
      </c>
      <c r="G216">
        <f t="shared" si="27"/>
        <v>2767577.6383156334</v>
      </c>
      <c r="I216">
        <v>12409.879434430901</v>
      </c>
      <c r="J216">
        <v>6965.7894842528003</v>
      </c>
      <c r="K216">
        <v>62204.922920247103</v>
      </c>
      <c r="L216">
        <f t="shared" si="28"/>
        <v>2977027.4506218457</v>
      </c>
      <c r="M216">
        <f t="shared" si="28"/>
        <v>2548166.6240897393</v>
      </c>
      <c r="N216">
        <f t="shared" si="28"/>
        <v>2753752.9151433548</v>
      </c>
      <c r="P216">
        <v>10425.730390269</v>
      </c>
      <c r="Q216">
        <v>12409.879434430901</v>
      </c>
    </row>
    <row r="217" spans="1:17" x14ac:dyDescent="0.25">
      <c r="A217" t="s">
        <v>15</v>
      </c>
      <c r="B217">
        <v>8391.5548794835395</v>
      </c>
      <c r="C217">
        <v>4311.95943690276</v>
      </c>
      <c r="D217">
        <v>15401.539592216601</v>
      </c>
      <c r="E217">
        <f t="shared" si="25"/>
        <v>2986061.5424271696</v>
      </c>
      <c r="F217">
        <f t="shared" si="26"/>
        <v>2528502.2524798368</v>
      </c>
      <c r="G217">
        <f t="shared" si="27"/>
        <v>2782979.1779078501</v>
      </c>
      <c r="I217">
        <v>8455.6017767178</v>
      </c>
      <c r="J217">
        <v>813.27263617525796</v>
      </c>
      <c r="K217">
        <v>23687.727011868399</v>
      </c>
      <c r="L217">
        <f t="shared" si="28"/>
        <v>2985483.0523985634</v>
      </c>
      <c r="M217">
        <f t="shared" si="28"/>
        <v>2548979.8967259144</v>
      </c>
      <c r="N217">
        <f t="shared" si="28"/>
        <v>2777440.6421552231</v>
      </c>
      <c r="P217">
        <v>8391.5548794835395</v>
      </c>
      <c r="Q217">
        <v>8455.6017767178</v>
      </c>
    </row>
    <row r="218" spans="1:17" x14ac:dyDescent="0.25">
      <c r="A218" t="s">
        <v>14</v>
      </c>
      <c r="B218">
        <v>8947.7568580530806</v>
      </c>
      <c r="C218">
        <v>-9166.4997287585702</v>
      </c>
      <c r="D218">
        <v>11802.3128708116</v>
      </c>
      <c r="E218">
        <f t="shared" si="25"/>
        <v>2995009.2992852228</v>
      </c>
      <c r="F218">
        <f t="shared" si="26"/>
        <v>2519335.7527510785</v>
      </c>
      <c r="G218">
        <f t="shared" si="27"/>
        <v>2794781.4907786618</v>
      </c>
      <c r="I218">
        <v>9330.5248253730497</v>
      </c>
      <c r="J218">
        <v>-13284.8301598536</v>
      </c>
      <c r="K218">
        <v>-3909.3987582275099</v>
      </c>
      <c r="L218">
        <f t="shared" si="28"/>
        <v>2994813.5772239366</v>
      </c>
      <c r="M218">
        <f t="shared" si="28"/>
        <v>2535695.0665660608</v>
      </c>
      <c r="N218">
        <f t="shared" si="28"/>
        <v>2773531.2433969956</v>
      </c>
      <c r="P218">
        <v>8947.7568580530806</v>
      </c>
      <c r="Q218">
        <v>9330.5248253730497</v>
      </c>
    </row>
    <row r="219" spans="1:17" x14ac:dyDescent="0.25">
      <c r="A219" t="s">
        <v>13</v>
      </c>
      <c r="B219">
        <v>14191.735152522901</v>
      </c>
      <c r="C219">
        <v>4308.9204540828396</v>
      </c>
      <c r="D219">
        <v>72155.726816509399</v>
      </c>
      <c r="E219">
        <f t="shared" si="25"/>
        <v>3009201.0344377458</v>
      </c>
      <c r="F219">
        <f t="shared" si="26"/>
        <v>2523644.6732051615</v>
      </c>
      <c r="G219">
        <f t="shared" si="27"/>
        <v>2866937.2175951712</v>
      </c>
      <c r="I219">
        <v>12970.023019984799</v>
      </c>
      <c r="J219">
        <v>7262.24259455626</v>
      </c>
      <c r="K219">
        <v>81474.441897528595</v>
      </c>
      <c r="L219">
        <f t="shared" si="28"/>
        <v>3007783.6002439214</v>
      </c>
      <c r="M219">
        <f t="shared" si="28"/>
        <v>2542957.3091606172</v>
      </c>
      <c r="N219">
        <f t="shared" si="28"/>
        <v>2855005.6852945243</v>
      </c>
      <c r="P219">
        <v>14191.735152522901</v>
      </c>
      <c r="Q219">
        <v>12970.023019984799</v>
      </c>
    </row>
    <row r="220" spans="1:17" x14ac:dyDescent="0.25">
      <c r="A220" t="s">
        <v>12</v>
      </c>
      <c r="B220">
        <v>8624.4291594251208</v>
      </c>
      <c r="C220">
        <v>7856.8155574359698</v>
      </c>
      <c r="D220">
        <v>17808.712005145298</v>
      </c>
      <c r="E220">
        <f t="shared" si="25"/>
        <v>3017825.463597171</v>
      </c>
      <c r="F220">
        <f t="shared" si="26"/>
        <v>2531501.4887625976</v>
      </c>
      <c r="G220">
        <f t="shared" si="27"/>
        <v>2884745.9296003166</v>
      </c>
      <c r="I220">
        <v>9744.1432093394596</v>
      </c>
      <c r="J220">
        <v>9948.8912837225398</v>
      </c>
      <c r="K220">
        <v>24848.100146827699</v>
      </c>
      <c r="L220">
        <f t="shared" si="28"/>
        <v>3017527.743453261</v>
      </c>
      <c r="M220">
        <f t="shared" si="28"/>
        <v>2552906.2004443398</v>
      </c>
      <c r="N220">
        <f t="shared" si="28"/>
        <v>2879853.7854413521</v>
      </c>
      <c r="P220">
        <v>8624.4291594251208</v>
      </c>
      <c r="Q220">
        <v>9744.1432093394596</v>
      </c>
    </row>
    <row r="221" spans="1:17" x14ac:dyDescent="0.25">
      <c r="A221" t="s">
        <v>11</v>
      </c>
      <c r="B221">
        <v>945.73160715540303</v>
      </c>
      <c r="C221">
        <v>-10998.724799363899</v>
      </c>
      <c r="D221">
        <v>49630.366550940598</v>
      </c>
      <c r="E221">
        <f t="shared" si="25"/>
        <v>3018771.1952043264</v>
      </c>
      <c r="F221">
        <f t="shared" si="26"/>
        <v>2520502.7639632337</v>
      </c>
      <c r="G221">
        <f t="shared" si="27"/>
        <v>2934376.2961512571</v>
      </c>
      <c r="I221">
        <v>2204.16348652136</v>
      </c>
      <c r="J221">
        <v>-18641.134879378002</v>
      </c>
      <c r="K221">
        <v>51909.079641860902</v>
      </c>
      <c r="L221">
        <f t="shared" si="28"/>
        <v>3019731.9069397822</v>
      </c>
      <c r="M221">
        <f t="shared" si="28"/>
        <v>2534265.0655649616</v>
      </c>
      <c r="N221">
        <f t="shared" si="28"/>
        <v>2931762.865083213</v>
      </c>
      <c r="P221">
        <v>945.73160715540303</v>
      </c>
      <c r="Q221">
        <v>2204.16348652136</v>
      </c>
    </row>
    <row r="222" spans="1:17" x14ac:dyDescent="0.25">
      <c r="A222" t="s">
        <v>10</v>
      </c>
      <c r="B222">
        <v>6293.1949867815902</v>
      </c>
      <c r="C222">
        <v>15440.3194640355</v>
      </c>
      <c r="D222">
        <v>25852.339818975099</v>
      </c>
      <c r="E222">
        <f t="shared" si="25"/>
        <v>3025064.390191108</v>
      </c>
      <c r="F222">
        <f t="shared" si="26"/>
        <v>2535943.083427269</v>
      </c>
      <c r="G222">
        <f t="shared" si="27"/>
        <v>2960228.6359702321</v>
      </c>
      <c r="I222">
        <v>6396.8079679664597</v>
      </c>
      <c r="J222">
        <v>17154.5698468029</v>
      </c>
      <c r="K222">
        <v>21525.2688919139</v>
      </c>
      <c r="L222">
        <f t="shared" si="28"/>
        <v>3026128.7149077486</v>
      </c>
      <c r="M222">
        <f t="shared" si="28"/>
        <v>2551419.6354117645</v>
      </c>
      <c r="N222">
        <f t="shared" si="28"/>
        <v>2953288.1339751268</v>
      </c>
      <c r="P222">
        <v>6293.1949867815902</v>
      </c>
      <c r="Q222">
        <v>6396.8079679664597</v>
      </c>
    </row>
    <row r="223" spans="1:17" x14ac:dyDescent="0.25">
      <c r="A223" t="s">
        <v>9</v>
      </c>
      <c r="B223">
        <v>14401.784902711001</v>
      </c>
      <c r="C223">
        <v>12490.916327204501</v>
      </c>
      <c r="D223">
        <v>70861.707519890406</v>
      </c>
      <c r="E223">
        <f t="shared" si="25"/>
        <v>3039466.1750938189</v>
      </c>
      <c r="F223">
        <f t="shared" si="26"/>
        <v>2548433.9997544736</v>
      </c>
      <c r="G223">
        <f t="shared" si="27"/>
        <v>3031090.3434901224</v>
      </c>
      <c r="I223">
        <v>14003.4433006128</v>
      </c>
      <c r="J223">
        <v>13870.602002444701</v>
      </c>
      <c r="K223">
        <v>71110.655639559598</v>
      </c>
      <c r="L223">
        <f t="shared" si="28"/>
        <v>3040132.1582083614</v>
      </c>
      <c r="M223">
        <f t="shared" si="28"/>
        <v>2565290.2374142092</v>
      </c>
      <c r="N223">
        <f t="shared" si="28"/>
        <v>3024398.7896146863</v>
      </c>
      <c r="P223">
        <v>14401.784902711001</v>
      </c>
      <c r="Q223">
        <v>14003.4433006128</v>
      </c>
    </row>
    <row r="224" spans="1:17" x14ac:dyDescent="0.25">
      <c r="A224" t="s">
        <v>8</v>
      </c>
      <c r="B224">
        <v>8295.0578711397902</v>
      </c>
      <c r="C224">
        <v>1030.4173070980301</v>
      </c>
      <c r="D224">
        <v>-8242.9032108400297</v>
      </c>
      <c r="E224">
        <f t="shared" si="25"/>
        <v>3047761.2329649585</v>
      </c>
      <c r="F224">
        <f t="shared" si="26"/>
        <v>2549464.4170615715</v>
      </c>
      <c r="G224">
        <f t="shared" si="27"/>
        <v>3022847.4402792822</v>
      </c>
      <c r="I224">
        <v>7902.1126113954397</v>
      </c>
      <c r="J224">
        <v>2840.4490919336999</v>
      </c>
      <c r="K224">
        <v>3678.72182117175</v>
      </c>
      <c r="L224">
        <f t="shared" si="28"/>
        <v>3048034.2708197567</v>
      </c>
      <c r="M224">
        <f t="shared" si="28"/>
        <v>2568130.6865061428</v>
      </c>
      <c r="N224">
        <f t="shared" si="28"/>
        <v>3028077.511435858</v>
      </c>
      <c r="P224">
        <v>8295.0578711397902</v>
      </c>
      <c r="Q224">
        <v>7902.1126113954397</v>
      </c>
    </row>
    <row r="225" spans="1:16" x14ac:dyDescent="0.25">
      <c r="A225" t="s">
        <v>7</v>
      </c>
      <c r="B225">
        <v>8865.1990619235203</v>
      </c>
      <c r="C225">
        <v>8612.0794577087108</v>
      </c>
      <c r="D225">
        <v>78587.899954304594</v>
      </c>
      <c r="E225">
        <f t="shared" si="25"/>
        <v>3056626.4320268822</v>
      </c>
      <c r="F225">
        <f t="shared" si="26"/>
        <v>2558076.4965192801</v>
      </c>
      <c r="G225">
        <f t="shared" si="27"/>
        <v>3101435.3402335867</v>
      </c>
      <c r="P225">
        <v>8865.1990619235203</v>
      </c>
    </row>
    <row r="226" spans="1:16" x14ac:dyDescent="0.25">
      <c r="A226" t="s">
        <v>6</v>
      </c>
      <c r="B226">
        <v>7247.8264776615597</v>
      </c>
      <c r="C226">
        <v>10695.821338347199</v>
      </c>
      <c r="D226">
        <v>30757.302009631399</v>
      </c>
      <c r="E226">
        <f t="shared" si="25"/>
        <v>3063874.2585045439</v>
      </c>
      <c r="F226">
        <f t="shared" si="26"/>
        <v>2568772.3178576273</v>
      </c>
      <c r="G226">
        <f t="shared" si="27"/>
        <v>3132192.6422432181</v>
      </c>
      <c r="P226">
        <v>7247.8264776615597</v>
      </c>
    </row>
    <row r="227" spans="1:16" x14ac:dyDescent="0.25">
      <c r="A227" t="s">
        <v>5</v>
      </c>
      <c r="B227">
        <v>3618.1017653393201</v>
      </c>
      <c r="C227">
        <v>3547.8478088268298</v>
      </c>
      <c r="D227">
        <v>26601.1648667111</v>
      </c>
      <c r="E227">
        <f t="shared" si="25"/>
        <v>3067492.3602698832</v>
      </c>
      <c r="F227">
        <f t="shared" si="26"/>
        <v>2572320.165666454</v>
      </c>
      <c r="G227">
        <f t="shared" si="27"/>
        <v>3158793.8071099292</v>
      </c>
      <c r="P227">
        <v>3618.1017653393201</v>
      </c>
    </row>
    <row r="228" spans="1:16" x14ac:dyDescent="0.25">
      <c r="A228" t="s">
        <v>4</v>
      </c>
      <c r="B228">
        <v>13200.260097194499</v>
      </c>
      <c r="C228">
        <v>9145.3095648390899</v>
      </c>
      <c r="D228">
        <v>-9806.8611299178701</v>
      </c>
      <c r="E228">
        <f t="shared" si="25"/>
        <v>3080692.6203670776</v>
      </c>
      <c r="F228">
        <f t="shared" si="26"/>
        <v>2581465.4752312931</v>
      </c>
      <c r="G228">
        <f t="shared" si="27"/>
        <v>3148986.9459800115</v>
      </c>
      <c r="P228">
        <v>13200.260097194499</v>
      </c>
    </row>
    <row r="229" spans="1:16" x14ac:dyDescent="0.25">
      <c r="A229" t="s">
        <v>3</v>
      </c>
      <c r="B229">
        <v>10674.107624915499</v>
      </c>
      <c r="C229">
        <v>-2759.2384982756798</v>
      </c>
      <c r="D229">
        <v>42784.918510957898</v>
      </c>
      <c r="E229">
        <f t="shared" si="25"/>
        <v>3091366.7279919931</v>
      </c>
      <c r="F229">
        <f t="shared" si="26"/>
        <v>2578706.2367330175</v>
      </c>
      <c r="G229">
        <f t="shared" si="27"/>
        <v>3191771.8644909696</v>
      </c>
      <c r="P229">
        <v>10674.107624915499</v>
      </c>
    </row>
    <row r="230" spans="1:16" x14ac:dyDescent="0.25">
      <c r="A230" t="s">
        <v>2</v>
      </c>
      <c r="B230">
        <v>12649.8463789609</v>
      </c>
      <c r="C230">
        <v>3230.29628072477</v>
      </c>
      <c r="D230">
        <v>64.088783340950599</v>
      </c>
      <c r="E230">
        <f t="shared" si="25"/>
        <v>3104016.5743709542</v>
      </c>
      <c r="F230">
        <f t="shared" si="26"/>
        <v>2581936.5330137424</v>
      </c>
      <c r="G230">
        <f t="shared" si="27"/>
        <v>3191835.9532743106</v>
      </c>
      <c r="P230">
        <v>12649.8463789609</v>
      </c>
    </row>
    <row r="231" spans="1:16" x14ac:dyDescent="0.25">
      <c r="A231" t="s">
        <v>1</v>
      </c>
      <c r="B231">
        <v>6991.0411292395402</v>
      </c>
      <c r="C231">
        <v>14128.767814833</v>
      </c>
      <c r="D231">
        <v>56827.703059995198</v>
      </c>
      <c r="E231">
        <f t="shared" si="25"/>
        <v>3111007.6155001936</v>
      </c>
      <c r="F231">
        <f t="shared" si="26"/>
        <v>2596065.3008285756</v>
      </c>
      <c r="G231">
        <f t="shared" si="27"/>
        <v>3248663.6563343056</v>
      </c>
      <c r="P231">
        <v>6991.0411292395402</v>
      </c>
    </row>
    <row r="232" spans="1:16" x14ac:dyDescent="0.25">
      <c r="A232" t="s">
        <v>0</v>
      </c>
      <c r="B232">
        <v>19207.2386718249</v>
      </c>
      <c r="C232">
        <v>13995.7864445945</v>
      </c>
      <c r="D232">
        <v>71665.808241941995</v>
      </c>
      <c r="E232">
        <f t="shared" si="25"/>
        <v>3130214.8541720184</v>
      </c>
      <c r="F232">
        <f t="shared" si="26"/>
        <v>2610061.0872731702</v>
      </c>
      <c r="G232">
        <f t="shared" si="27"/>
        <v>3320329.4645762476</v>
      </c>
      <c r="P232">
        <v>19207.2386718249</v>
      </c>
    </row>
  </sheetData>
  <mergeCells count="2">
    <mergeCell ref="B1:D1"/>
    <mergeCell ref="E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Rearranged</vt:lpstr>
      <vt:lpstr>Legend</vt:lpstr>
      <vt:lpstr>raw</vt:lpstr>
      <vt:lpstr>for eviews</vt:lpstr>
      <vt:lpstr>sa_from_eviews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2017-07-06T16:14:04Z</dcterms:modified>
</cp:coreProperties>
</file>