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stadtmann\Documents\Artikel\_000_WisT_WISU\__NAIRU\"/>
    </mc:Choice>
  </mc:AlternateContent>
  <bookViews>
    <workbookView xWindow="0" yWindow="0" windowWidth="20496" windowHeight="7752" activeTab="2"/>
  </bookViews>
  <sheets>
    <sheet name="OECD.Stat export" sheetId="1" r:id="rId1"/>
    <sheet name="Tabelle1" sheetId="2" r:id="rId2"/>
    <sheet name="WiSu Artikel" sheetId="3" r:id="rId3"/>
  </sheets>
  <definedNames>
    <definedName name="solver_adj" localSheetId="2" hidden="1">'WiSu Artikel'!$F$9:$F$60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0</definedName>
    <definedName name="solver_nwt" localSheetId="2" hidden="1">1</definedName>
    <definedName name="solver_opt" localSheetId="2" hidden="1">'WiSu Artikel'!$H$4</definedName>
    <definedName name="solver_pre" localSheetId="2" hidden="1">0.000001</definedName>
    <definedName name="solver_rbv" localSheetId="2" hidden="1">1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</definedNames>
  <calcPr calcId="152511"/>
</workbook>
</file>

<file path=xl/calcChain.xml><?xml version="1.0" encoding="utf-8"?>
<calcChain xmlns="http://schemas.openxmlformats.org/spreadsheetml/2006/main">
  <c r="D56" i="3" l="1"/>
  <c r="D57" i="3"/>
  <c r="D58" i="3"/>
  <c r="D59" i="3"/>
  <c r="D60" i="3"/>
  <c r="B60" i="3"/>
  <c r="B56" i="3"/>
  <c r="B57" i="3"/>
  <c r="B58" i="3"/>
  <c r="B59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8" i="3"/>
  <c r="C4" i="2" a="1"/>
  <c r="C4" i="2" s="1"/>
  <c r="F4" i="2"/>
  <c r="J4" i="2"/>
  <c r="N4" i="2"/>
  <c r="R4" i="2"/>
  <c r="V4" i="2"/>
  <c r="Z4" i="2"/>
  <c r="AB4" i="2"/>
  <c r="AD4" i="2"/>
  <c r="AF4" i="2"/>
  <c r="AH4" i="2"/>
  <c r="AJ4" i="2"/>
  <c r="AL4" i="2"/>
  <c r="AN4" i="2"/>
  <c r="C5" i="2"/>
  <c r="E5" i="2"/>
  <c r="G5" i="2"/>
  <c r="I5" i="2"/>
  <c r="K5" i="2"/>
  <c r="M5" i="2"/>
  <c r="O5" i="2"/>
  <c r="Q5" i="2"/>
  <c r="S5" i="2"/>
  <c r="U5" i="2"/>
  <c r="W5" i="2"/>
  <c r="Y5" i="2"/>
  <c r="AA5" i="2"/>
  <c r="AC5" i="2"/>
  <c r="AE5" i="2"/>
  <c r="AG5" i="2"/>
  <c r="AI5" i="2"/>
  <c r="AK5" i="2"/>
  <c r="AM5" i="2"/>
  <c r="AO5" i="2"/>
  <c r="D6" i="2"/>
  <c r="F6" i="2"/>
  <c r="H6" i="2"/>
  <c r="J6" i="2"/>
  <c r="L6" i="2"/>
  <c r="M6" i="2"/>
  <c r="N6" i="2"/>
  <c r="P6" i="2"/>
  <c r="Q6" i="2"/>
  <c r="R6" i="2"/>
  <c r="T6" i="2"/>
  <c r="U6" i="2"/>
  <c r="V6" i="2"/>
  <c r="X6" i="2"/>
  <c r="Y6" i="2"/>
  <c r="Z6" i="2"/>
  <c r="AB6" i="2"/>
  <c r="AC6" i="2"/>
  <c r="AD6" i="2"/>
  <c r="AF6" i="2"/>
  <c r="AG6" i="2"/>
  <c r="AH6" i="2"/>
  <c r="AJ6" i="2"/>
  <c r="AK6" i="2"/>
  <c r="AL6" i="2"/>
  <c r="AN6" i="2"/>
  <c r="AO6" i="2"/>
  <c r="C7" i="2"/>
  <c r="E7" i="2"/>
  <c r="F7" i="2"/>
  <c r="G7" i="2"/>
  <c r="I7" i="2"/>
  <c r="J7" i="2"/>
  <c r="K7" i="2"/>
  <c r="M7" i="2"/>
  <c r="N7" i="2"/>
  <c r="O7" i="2"/>
  <c r="Q7" i="2"/>
  <c r="R7" i="2"/>
  <c r="S7" i="2"/>
  <c r="U7" i="2"/>
  <c r="V7" i="2"/>
  <c r="W7" i="2"/>
  <c r="Y7" i="2"/>
  <c r="Z7" i="2"/>
  <c r="AA7" i="2"/>
  <c r="AC7" i="2"/>
  <c r="AD7" i="2"/>
  <c r="AE7" i="2"/>
  <c r="AG7" i="2"/>
  <c r="AH7" i="2"/>
  <c r="AI7" i="2"/>
  <c r="AK7" i="2"/>
  <c r="AL7" i="2"/>
  <c r="AM7" i="2"/>
  <c r="AO7" i="2"/>
  <c r="C8" i="2"/>
  <c r="D8" i="2"/>
  <c r="F8" i="2"/>
  <c r="G8" i="2"/>
  <c r="H8" i="2"/>
  <c r="J8" i="2"/>
  <c r="K8" i="2"/>
  <c r="L8" i="2"/>
  <c r="N8" i="2"/>
  <c r="O8" i="2"/>
  <c r="P8" i="2"/>
  <c r="R8" i="2"/>
  <c r="S8" i="2"/>
  <c r="T8" i="2"/>
  <c r="V8" i="2"/>
  <c r="W8" i="2"/>
  <c r="X8" i="2"/>
  <c r="Z8" i="2"/>
  <c r="AA8" i="2"/>
  <c r="AB8" i="2"/>
  <c r="AD8" i="2"/>
  <c r="AE8" i="2"/>
  <c r="AF8" i="2"/>
  <c r="AH8" i="2"/>
  <c r="AI8" i="2"/>
  <c r="AJ8" i="2"/>
  <c r="AL8" i="2"/>
  <c r="AM8" i="2"/>
  <c r="AN8" i="2"/>
  <c r="C9" i="2"/>
  <c r="D9" i="2"/>
  <c r="E9" i="2"/>
  <c r="G9" i="2"/>
  <c r="H9" i="2"/>
  <c r="I9" i="2"/>
  <c r="K9" i="2"/>
  <c r="L9" i="2"/>
  <c r="M9" i="2"/>
  <c r="O9" i="2"/>
  <c r="P9" i="2"/>
  <c r="Q9" i="2"/>
  <c r="S9" i="2"/>
  <c r="T9" i="2"/>
  <c r="U9" i="2"/>
  <c r="W9" i="2"/>
  <c r="X9" i="2"/>
  <c r="Y9" i="2"/>
  <c r="AA9" i="2"/>
  <c r="AB9" i="2"/>
  <c r="AC9" i="2"/>
  <c r="AE9" i="2"/>
  <c r="AF9" i="2"/>
  <c r="AG9" i="2"/>
  <c r="AI9" i="2"/>
  <c r="AJ9" i="2"/>
  <c r="AK9" i="2"/>
  <c r="AM9" i="2"/>
  <c r="AN9" i="2"/>
  <c r="AO9" i="2"/>
  <c r="D10" i="2"/>
  <c r="E10" i="2"/>
  <c r="F10" i="2"/>
  <c r="H10" i="2"/>
  <c r="I10" i="2"/>
  <c r="J10" i="2"/>
  <c r="L10" i="2"/>
  <c r="M10" i="2"/>
  <c r="N10" i="2"/>
  <c r="P10" i="2"/>
  <c r="Q10" i="2"/>
  <c r="R10" i="2"/>
  <c r="T10" i="2"/>
  <c r="U10" i="2"/>
  <c r="V10" i="2"/>
  <c r="X10" i="2"/>
  <c r="Y10" i="2"/>
  <c r="Z10" i="2"/>
  <c r="AB10" i="2"/>
  <c r="AC10" i="2"/>
  <c r="AD10" i="2"/>
  <c r="AF10" i="2"/>
  <c r="AG10" i="2"/>
  <c r="AH10" i="2"/>
  <c r="AJ10" i="2"/>
  <c r="AK10" i="2"/>
  <c r="AL10" i="2"/>
  <c r="AN10" i="2"/>
  <c r="AO10" i="2"/>
  <c r="C11" i="2"/>
  <c r="E11" i="2"/>
  <c r="F11" i="2"/>
  <c r="G11" i="2"/>
  <c r="I11" i="2"/>
  <c r="J11" i="2"/>
  <c r="K11" i="2"/>
  <c r="M11" i="2"/>
  <c r="N11" i="2"/>
  <c r="O11" i="2"/>
  <c r="Q11" i="2"/>
  <c r="R11" i="2"/>
  <c r="S11" i="2"/>
  <c r="U11" i="2"/>
  <c r="V11" i="2"/>
  <c r="W11" i="2"/>
  <c r="Y11" i="2"/>
  <c r="Z11" i="2"/>
  <c r="AA11" i="2"/>
  <c r="AC11" i="2"/>
  <c r="AD11" i="2"/>
  <c r="AE11" i="2"/>
  <c r="AG11" i="2"/>
  <c r="AH11" i="2"/>
  <c r="AI11" i="2"/>
  <c r="AK11" i="2"/>
  <c r="AL11" i="2"/>
  <c r="AM11" i="2"/>
  <c r="AO11" i="2"/>
  <c r="C12" i="2"/>
  <c r="D12" i="2"/>
  <c r="F12" i="2"/>
  <c r="G12" i="2"/>
  <c r="H12" i="2"/>
  <c r="J12" i="2"/>
  <c r="K12" i="2"/>
  <c r="L12" i="2"/>
  <c r="N12" i="2"/>
  <c r="O12" i="2"/>
  <c r="P12" i="2"/>
  <c r="R12" i="2"/>
  <c r="S12" i="2"/>
  <c r="T12" i="2"/>
  <c r="V12" i="2"/>
  <c r="W12" i="2"/>
  <c r="X12" i="2"/>
  <c r="Z12" i="2"/>
  <c r="AA12" i="2"/>
  <c r="AB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D7" i="3" l="1"/>
  <c r="AC12" i="2"/>
  <c r="Y12" i="2"/>
  <c r="U12" i="2"/>
  <c r="Q12" i="2"/>
  <c r="M12" i="2"/>
  <c r="I12" i="2"/>
  <c r="E12" i="2"/>
  <c r="AN11" i="2"/>
  <c r="AJ11" i="2"/>
  <c r="AF11" i="2"/>
  <c r="AB11" i="2"/>
  <c r="X11" i="2"/>
  <c r="T11" i="2"/>
  <c r="P11" i="2"/>
  <c r="L11" i="2"/>
  <c r="H11" i="2"/>
  <c r="D11" i="2"/>
  <c r="AM10" i="2"/>
  <c r="AI10" i="2"/>
  <c r="AE10" i="2"/>
  <c r="AA10" i="2"/>
  <c r="W10" i="2"/>
  <c r="S10" i="2"/>
  <c r="O10" i="2"/>
  <c r="K10" i="2"/>
  <c r="G10" i="2"/>
  <c r="C10" i="2"/>
  <c r="AL9" i="2"/>
  <c r="AH9" i="2"/>
  <c r="AD9" i="2"/>
  <c r="Z9" i="2"/>
  <c r="V9" i="2"/>
  <c r="R9" i="2"/>
  <c r="N9" i="2"/>
  <c r="J9" i="2"/>
  <c r="F9" i="2"/>
  <c r="AO8" i="2"/>
  <c r="AK8" i="2"/>
  <c r="AG8" i="2"/>
  <c r="AC8" i="2"/>
  <c r="Y8" i="2"/>
  <c r="U8" i="2"/>
  <c r="Q8" i="2"/>
  <c r="M8" i="2"/>
  <c r="I8" i="2"/>
  <c r="E8" i="2"/>
  <c r="AN7" i="2"/>
  <c r="AJ7" i="2"/>
  <c r="AF7" i="2"/>
  <c r="AB7" i="2"/>
  <c r="X7" i="2"/>
  <c r="T7" i="2"/>
  <c r="P7" i="2"/>
  <c r="L7" i="2"/>
  <c r="H7" i="2"/>
  <c r="D7" i="2"/>
  <c r="AM6" i="2"/>
  <c r="AI6" i="2"/>
  <c r="AE6" i="2"/>
  <c r="AA6" i="2"/>
  <c r="W6" i="2"/>
  <c r="S6" i="2"/>
  <c r="O6" i="2"/>
  <c r="K6" i="2"/>
  <c r="G6" i="2"/>
  <c r="C6" i="2"/>
  <c r="AL5" i="2"/>
  <c r="AH5" i="2"/>
  <c r="AD5" i="2"/>
  <c r="Z5" i="2"/>
  <c r="V5" i="2"/>
  <c r="R5" i="2"/>
  <c r="N5" i="2"/>
  <c r="J5" i="2"/>
  <c r="F5" i="2"/>
  <c r="AO4" i="2"/>
  <c r="AK4" i="2"/>
  <c r="AG4" i="2"/>
  <c r="AC4" i="2"/>
  <c r="Y4" i="2"/>
  <c r="U4" i="2"/>
  <c r="Q4" i="2"/>
  <c r="M4" i="2"/>
  <c r="I4" i="2"/>
  <c r="E4" i="2"/>
  <c r="X4" i="2"/>
  <c r="T4" i="2"/>
  <c r="P4" i="2"/>
  <c r="L4" i="2"/>
  <c r="H4" i="2"/>
  <c r="D4" i="2"/>
  <c r="I6" i="2"/>
  <c r="E6" i="2"/>
  <c r="AN5" i="2"/>
  <c r="AJ5" i="2"/>
  <c r="AF5" i="2"/>
  <c r="AB5" i="2"/>
  <c r="X5" i="2"/>
  <c r="T5" i="2"/>
  <c r="P5" i="2"/>
  <c r="L5" i="2"/>
  <c r="H5" i="2"/>
  <c r="D5" i="2"/>
  <c r="AM4" i="2"/>
  <c r="AI4" i="2"/>
  <c r="AE4" i="2"/>
  <c r="AA4" i="2"/>
  <c r="W4" i="2"/>
  <c r="S4" i="2"/>
  <c r="O4" i="2"/>
  <c r="K4" i="2"/>
  <c r="G4" i="2"/>
</calcChain>
</file>

<file path=xl/sharedStrings.xml><?xml version="1.0" encoding="utf-8"?>
<sst xmlns="http://schemas.openxmlformats.org/spreadsheetml/2006/main" count="234" uniqueCount="117">
  <si>
    <t>Sorry, the query is too large to fit into the Excel cell. You will not be able to update your table with the .Stat Populator.</t>
  </si>
  <si>
    <t>Dataset:  OECD Economic Outlook No. 98 (Edition 2015/2)</t>
  </si>
  <si>
    <t>Variable</t>
  </si>
  <si>
    <t>Unemployment rate</t>
  </si>
  <si>
    <t>Frequency</t>
  </si>
  <si>
    <t>Quarterly</t>
  </si>
  <si>
    <t>Time</t>
  </si>
  <si>
    <t>Q1-2005</t>
  </si>
  <si>
    <t>Q2-2005</t>
  </si>
  <si>
    <t>Q3-2005</t>
  </si>
  <si>
    <t>Q4-2005</t>
  </si>
  <si>
    <t>Q1-2006</t>
  </si>
  <si>
    <t>Q2-2006</t>
  </si>
  <si>
    <t>Q3-2006</t>
  </si>
  <si>
    <t>Q4-2006</t>
  </si>
  <si>
    <t>Q1-2007</t>
  </si>
  <si>
    <t>Q2-2007</t>
  </si>
  <si>
    <t>Q3-2007</t>
  </si>
  <si>
    <t>Q4-2007</t>
  </si>
  <si>
    <t>Q1-2008</t>
  </si>
  <si>
    <t>Q2-2008</t>
  </si>
  <si>
    <t>Q3-2008</t>
  </si>
  <si>
    <t>Q4-2008</t>
  </si>
  <si>
    <t>Q1-2009</t>
  </si>
  <si>
    <t>Q2-2009</t>
  </si>
  <si>
    <t>Q3-2009</t>
  </si>
  <si>
    <t>Q4-2009</t>
  </si>
  <si>
    <t>Q1-2010</t>
  </si>
  <si>
    <t>Q2-2010</t>
  </si>
  <si>
    <t>Q3-2010</t>
  </si>
  <si>
    <t>Q4-2010</t>
  </si>
  <si>
    <t>Q1-2011</t>
  </si>
  <si>
    <t>Q2-2011</t>
  </si>
  <si>
    <t>Q3-2011</t>
  </si>
  <si>
    <t>Q4-2011</t>
  </si>
  <si>
    <t>Q1-2012</t>
  </si>
  <si>
    <t>Q2-2012</t>
  </si>
  <si>
    <t>Q3-2012</t>
  </si>
  <si>
    <t>Q4-2012</t>
  </si>
  <si>
    <t>Q1-2013</t>
  </si>
  <si>
    <t>Q2-2013</t>
  </si>
  <si>
    <t>Q3-2013</t>
  </si>
  <si>
    <t>Q4-2013</t>
  </si>
  <si>
    <t>Q1-2014</t>
  </si>
  <si>
    <t>Q2-2014</t>
  </si>
  <si>
    <t>Q3-2014</t>
  </si>
  <si>
    <t>Q4-2014</t>
  </si>
  <si>
    <t>Q1-2015</t>
  </si>
  <si>
    <t>Q2-2015</t>
  </si>
  <si>
    <t>Q3-2015</t>
  </si>
  <si>
    <t>Q4-2015</t>
  </si>
  <si>
    <t>Q1-2016</t>
  </si>
  <si>
    <t>Q2-2016</t>
  </si>
  <si>
    <t>Q3-2016</t>
  </si>
  <si>
    <t>Q4-2016</t>
  </si>
  <si>
    <t>Q1-2017</t>
  </si>
  <si>
    <t>Q2-2017</t>
  </si>
  <si>
    <t>Q3-2017</t>
  </si>
  <si>
    <t>Q4-2017</t>
  </si>
  <si>
    <t>Country</t>
  </si>
  <si>
    <t>Unit</t>
  </si>
  <si>
    <t/>
  </si>
  <si>
    <t>Australia</t>
  </si>
  <si>
    <t>Percentage</t>
  </si>
  <si>
    <t>i</t>
  </si>
  <si>
    <t>Austria</t>
  </si>
  <si>
    <t>Belgium</t>
  </si>
  <si>
    <t>Canada</t>
  </si>
  <si>
    <t>Czech Republic</t>
  </si>
  <si>
    <t>Denmark</t>
  </si>
  <si>
    <t>Estonia</t>
  </si>
  <si>
    <t>Finland</t>
  </si>
  <si>
    <t>France</t>
  </si>
  <si>
    <t>Germany</t>
  </si>
  <si>
    <t>Hungary</t>
  </si>
  <si>
    <t>Iceland</t>
  </si>
  <si>
    <t>Ireland</t>
  </si>
  <si>
    <t>Israel</t>
  </si>
  <si>
    <t>Italy</t>
  </si>
  <si>
    <t>Japan</t>
  </si>
  <si>
    <t>Korea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</si>
  <si>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</si>
  <si>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</si>
  <si>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</si>
  <si>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</si>
  <si>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</si>
  <si>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</si>
  <si>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</si>
  <si>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</si>
  <si>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Spain</t>
  </si>
  <si>
    <t>Sweden</t>
  </si>
  <si>
    <t>Switzerland</t>
  </si>
  <si>
    <t>United Kingdom</t>
  </si>
  <si>
    <t>United States</t>
  </si>
  <si>
    <t>Euro area (15 countries)</t>
  </si>
  <si>
    <t>OECD - Total</t>
  </si>
  <si>
    <t>Non-OECD Member Economies</t>
  </si>
  <si>
    <t xml:space="preserve">  Lithuania</t>
  </si>
  <si>
    <t>Data extracted on 11 Nov 2015 13:03 UTC (GMT) from OECD iLibrary</t>
  </si>
  <si>
    <t>Keiser, U., &amp; Wright, J. (2006). Price structure in two-sided markets: Evidence from the magazine industry, Elsevier B.V.</t>
  </si>
  <si>
    <t>t</t>
  </si>
  <si>
    <t>tau</t>
  </si>
  <si>
    <t>U</t>
  </si>
  <si>
    <t>u = ln(U)</t>
  </si>
  <si>
    <t>Mittelwert U</t>
  </si>
  <si>
    <t>Mittelwert u</t>
  </si>
  <si>
    <t>Spanien</t>
  </si>
  <si>
    <t>lambda</t>
  </si>
  <si>
    <t>lambda * [(tau - tau) - (tau - tau)]</t>
  </si>
  <si>
    <t>2. Summe</t>
  </si>
  <si>
    <t xml:space="preserve">1. Summe </t>
  </si>
  <si>
    <t>1. Summe + 2. Summe</t>
  </si>
  <si>
    <t>Zielzelle min!</t>
  </si>
  <si>
    <t>TAU</t>
  </si>
  <si>
    <t>Unemployment</t>
  </si>
  <si>
    <t>Gap</t>
  </si>
  <si>
    <t>U - 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</si>
</sst>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u/>
      <sz val="8"/>
      <name val="Verdana"/>
      <family val="2"/>
    </font>
    <font>
      <b/>
      <sz val="8"/>
      <name val="Verdana"/>
      <family val="2"/>
    </font>
    <font>
      <sz val="8"/>
      <color indexed="9"/>
      <name val="Verdana"/>
      <family val="2"/>
    </font>
    <font>
      <b/>
      <sz val="8"/>
      <color indexed="9"/>
      <name val="Verdana"/>
      <family val="2"/>
    </font>
    <font>
      <sz val="8"/>
      <name val="Arial"/>
      <family val="2"/>
    </font>
    <font>
      <b/>
      <u/>
      <sz val="9"/>
      <color indexed="18"/>
      <name val="Verdana"/>
      <family val="2"/>
    </font>
    <font>
      <b/>
      <sz val="9"/>
      <color indexed="10"/>
      <name val="Courier New"/>
      <family val="3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973BD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mediumGray">
        <fgColor rgb="FFC0C0C0"/>
        <bgColor rgb="FFFFFFFF"/>
      </patternFill>
    </fill>
    <fill>
      <patternFill patternType="solid">
        <fgColor rgb="FFF0F8FF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5">
    <xf numFmtId="0" fontId="0" fillId="0" borderId="0" xfId="0"/>
    <xf numFmtId="0" fontId="23" fillId="0" borderId="10" xfId="0" applyFont="1" applyBorder="1"/>
    <xf numFmtId="0" fontId="24" fillId="0" borderId="10" xfId="0" applyFont="1" applyBorder="1" applyAlignment="1">
      <alignment horizontal="left" wrapText="1"/>
    </xf>
    <xf numFmtId="0" fontId="21" fillId="34" borderId="10" xfId="0" applyFont="1" applyFill="1" applyBorder="1" applyAlignment="1">
      <alignment horizontal="center" vertical="top" wrapText="1"/>
    </xf>
    <xf numFmtId="0" fontId="20" fillId="35" borderId="10" xfId="0" applyFont="1" applyFill="1" applyBorder="1" applyAlignment="1">
      <alignment wrapText="1"/>
    </xf>
    <xf numFmtId="0" fontId="25" fillId="36" borderId="10" xfId="0" applyFont="1" applyFill="1" applyBorder="1" applyAlignment="1">
      <alignment horizontal="center"/>
    </xf>
    <xf numFmtId="0" fontId="18" fillId="35" borderId="10" xfId="0" applyFont="1" applyFill="1" applyBorder="1" applyAlignment="1">
      <alignment vertical="top" wrapText="1"/>
    </xf>
    <xf numFmtId="0" fontId="23" fillId="0" borderId="10" xfId="0" applyNumberFormat="1" applyFont="1" applyBorder="1" applyAlignment="1">
      <alignment horizontal="right"/>
    </xf>
    <xf numFmtId="0" fontId="23" fillId="37" borderId="10" xfId="0" applyNumberFormat="1" applyFont="1" applyFill="1" applyBorder="1" applyAlignment="1">
      <alignment horizontal="right"/>
    </xf>
    <xf numFmtId="0" fontId="19" fillId="35" borderId="10" xfId="0" applyFont="1" applyFill="1" applyBorder="1" applyAlignment="1">
      <alignment vertical="top" wrapText="1"/>
    </xf>
    <xf numFmtId="0" fontId="19" fillId="0" borderId="0" xfId="0" applyFont="1" applyAlignment="1">
      <alignment horizontal="left"/>
    </xf>
    <xf numFmtId="0" fontId="23" fillId="0" borderId="0" xfId="0" applyFont="1" applyBorder="1"/>
    <xf numFmtId="0" fontId="0" fillId="0" borderId="0" xfId="0" applyAlignment="1">
      <alignment horizontal="center"/>
    </xf>
    <xf numFmtId="0" fontId="27" fillId="0" borderId="0" xfId="0" applyFont="1"/>
    <xf numFmtId="0" fontId="0" fillId="0" borderId="15" xfId="0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1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5" fontId="28" fillId="0" borderId="16" xfId="0" applyNumberFormat="1" applyFont="1" applyBorder="1" applyAlignment="1">
      <alignment horizontal="center"/>
    </xf>
    <xf numFmtId="0" fontId="0" fillId="0" borderId="18" xfId="0" applyBorder="1"/>
    <xf numFmtId="0" fontId="28" fillId="0" borderId="15" xfId="0" applyFont="1" applyBorder="1" applyAlignment="1">
      <alignment horizontal="center"/>
    </xf>
    <xf numFmtId="0" fontId="0" fillId="0" borderId="14" xfId="0" applyBorder="1"/>
    <xf numFmtId="0" fontId="26" fillId="38" borderId="15" xfId="0" applyFont="1" applyFill="1" applyBorder="1" applyAlignment="1">
      <alignment horizontal="center"/>
    </xf>
    <xf numFmtId="0" fontId="0" fillId="38" borderId="16" xfId="0" applyFill="1" applyBorder="1"/>
    <xf numFmtId="0" fontId="29" fillId="0" borderId="15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165" fontId="30" fillId="0" borderId="16" xfId="0" applyNumberFormat="1" applyFon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26" fillId="0" borderId="0" xfId="0" applyFont="1" applyAlignment="1">
      <alignment horizontal="center"/>
    </xf>
    <xf numFmtId="0" fontId="20" fillId="35" borderId="11" xfId="0" applyFont="1" applyFill="1" applyBorder="1" applyAlignment="1">
      <alignment wrapText="1"/>
    </xf>
    <xf numFmtId="0" fontId="20" fillId="35" borderId="12" xfId="0" applyFont="1" applyFill="1" applyBorder="1" applyAlignment="1">
      <alignment wrapText="1"/>
    </xf>
    <xf numFmtId="0" fontId="22" fillId="33" borderId="11" xfId="0" applyFont="1" applyFill="1" applyBorder="1" applyAlignment="1">
      <alignment horizontal="right" vertical="top" wrapText="1"/>
    </xf>
    <xf numFmtId="0" fontId="22" fillId="33" borderId="13" xfId="0" applyFont="1" applyFill="1" applyBorder="1" applyAlignment="1">
      <alignment horizontal="right" vertical="top" wrapText="1"/>
    </xf>
    <xf numFmtId="0" fontId="22" fillId="33" borderId="12" xfId="0" applyFont="1" applyFill="1" applyBorder="1" applyAlignment="1">
      <alignment horizontal="right" vertical="top" wrapText="1"/>
    </xf>
    <xf numFmtId="0" fontId="21" fillId="33" borderId="11" xfId="0" applyFont="1" applyFill="1" applyBorder="1" applyAlignment="1">
      <alignment vertical="top" wrapText="1"/>
    </xf>
    <xf numFmtId="0" fontId="21" fillId="33" borderId="13" xfId="0" applyFont="1" applyFill="1" applyBorder="1" applyAlignment="1">
      <alignment vertical="top" wrapText="1"/>
    </xf>
    <xf numFmtId="0" fontId="21" fillId="33" borderId="12" xfId="0" applyFont="1" applyFill="1" applyBorder="1" applyAlignment="1">
      <alignment vertical="top" wrapText="1"/>
    </xf>
    <xf numFmtId="0" fontId="22" fillId="34" borderId="11" xfId="0" applyFont="1" applyFill="1" applyBorder="1" applyAlignment="1">
      <alignment horizontal="right" vertical="center" wrapText="1"/>
    </xf>
    <xf numFmtId="0" fontId="22" fillId="34" borderId="13" xfId="0" applyFont="1" applyFill="1" applyBorder="1" applyAlignment="1">
      <alignment horizontal="right" vertical="center" wrapText="1"/>
    </xf>
    <xf numFmtId="0" fontId="22" fillId="34" borderId="12" xfId="0" applyFont="1" applyFill="1" applyBorder="1" applyAlignment="1">
      <alignment horizontal="right" vertical="center" wrapText="1"/>
    </xf>
    <xf numFmtId="0" fontId="18" fillId="35" borderId="11" xfId="0" applyFont="1" applyFill="1" applyBorder="1" applyAlignment="1">
      <alignment vertical="top" wrapText="1"/>
    </xf>
    <xf numFmtId="0" fontId="18" fillId="35" borderId="12" xfId="0" applyFont="1" applyFill="1" applyBorder="1" applyAlignment="1">
      <alignment vertical="top" wrapText="1"/>
    </xf>
    <xf numFmtId="0" fontId="19" fillId="35" borderId="11" xfId="0" applyFont="1" applyFill="1" applyBorder="1" applyAlignment="1">
      <alignment vertical="top" wrapText="1"/>
    </xf>
    <xf numFmtId="0" fontId="19" fillId="35" borderId="12" xfId="0" applyFont="1" applyFill="1" applyBorder="1" applyAlignment="1">
      <alignment vertical="top" wrapText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'WiSu Artikel'!$I$8</c:f>
              <c:strCache>
                <c:ptCount val="1"/>
                <c:pt idx="0">
                  <c:v>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'WiSu Artikel'!$B$9:$B$60</c:f>
              <c:strCache>
                <c:ptCount val="52"/>
                <c:pt idx="0">
                  <c:v>Q1-2005</c:v>
                </c:pt>
                <c:pt idx="1">
                  <c:v>Q2-2005</c:v>
                </c:pt>
                <c:pt idx="2">
                  <c:v>Q3-2005</c:v>
                </c:pt>
                <c:pt idx="3">
                  <c:v>Q4-2005</c:v>
                </c:pt>
                <c:pt idx="4">
                  <c:v>Q1-2006</c:v>
                </c:pt>
                <c:pt idx="5">
                  <c:v>Q2-2006</c:v>
                </c:pt>
                <c:pt idx="6">
                  <c:v>Q3-2006</c:v>
                </c:pt>
                <c:pt idx="7">
                  <c:v>Q4-2006</c:v>
                </c:pt>
                <c:pt idx="8">
                  <c:v>Q1-2007</c:v>
                </c:pt>
                <c:pt idx="9">
                  <c:v>Q2-2007</c:v>
                </c:pt>
                <c:pt idx="10">
                  <c:v>Q3-2007</c:v>
                </c:pt>
                <c:pt idx="11">
                  <c:v>Q4-2007</c:v>
                </c:pt>
                <c:pt idx="12">
                  <c:v>Q1-2008</c:v>
                </c:pt>
                <c:pt idx="13">
                  <c:v>Q2-2008</c:v>
                </c:pt>
                <c:pt idx="14">
                  <c:v>Q3-2008</c:v>
                </c:pt>
                <c:pt idx="15">
                  <c:v>Q4-2008</c:v>
                </c:pt>
                <c:pt idx="16">
                  <c:v>Q1-2009</c:v>
                </c:pt>
                <c:pt idx="17">
                  <c:v>Q2-2009</c:v>
                </c:pt>
                <c:pt idx="18">
                  <c:v>Q3-2009</c:v>
                </c:pt>
                <c:pt idx="19">
                  <c:v>Q4-2009</c:v>
                </c:pt>
                <c:pt idx="20">
                  <c:v>Q1-2010</c:v>
                </c:pt>
                <c:pt idx="21">
                  <c:v>Q2-2010</c:v>
                </c:pt>
                <c:pt idx="22">
                  <c:v>Q3-2010</c:v>
                </c:pt>
                <c:pt idx="23">
                  <c:v>Q4-2010</c:v>
                </c:pt>
                <c:pt idx="24">
                  <c:v>Q1-2011</c:v>
                </c:pt>
                <c:pt idx="25">
                  <c:v>Q2-2011</c:v>
                </c:pt>
                <c:pt idx="26">
                  <c:v>Q3-2011</c:v>
                </c:pt>
                <c:pt idx="27">
                  <c:v>Q4-2011</c:v>
                </c:pt>
                <c:pt idx="28">
                  <c:v>Q1-2012</c:v>
                </c:pt>
                <c:pt idx="29">
                  <c:v>Q2-2012</c:v>
                </c:pt>
                <c:pt idx="30">
                  <c:v>Q3-2012</c:v>
                </c:pt>
                <c:pt idx="31">
                  <c:v>Q4-2012</c:v>
                </c:pt>
                <c:pt idx="32">
                  <c:v>Q1-2013</c:v>
                </c:pt>
                <c:pt idx="33">
                  <c:v>Q2-2013</c:v>
                </c:pt>
                <c:pt idx="34">
                  <c:v>Q3-2013</c:v>
                </c:pt>
                <c:pt idx="35">
                  <c:v>Q4-2013</c:v>
                </c:pt>
                <c:pt idx="36">
                  <c:v>Q1-2014</c:v>
                </c:pt>
                <c:pt idx="37">
                  <c:v>Q2-2014</c:v>
                </c:pt>
                <c:pt idx="38">
                  <c:v>Q3-2014</c:v>
                </c:pt>
                <c:pt idx="39">
                  <c:v>Q4-2014</c:v>
                </c:pt>
                <c:pt idx="40">
                  <c:v>Q1-2015</c:v>
                </c:pt>
                <c:pt idx="41">
                  <c:v>Q2-2015</c:v>
                </c:pt>
                <c:pt idx="42">
                  <c:v>Q3-2015</c:v>
                </c:pt>
                <c:pt idx="43">
                  <c:v>Q4-2015</c:v>
                </c:pt>
                <c:pt idx="44">
                  <c:v>Q1-2016</c:v>
                </c:pt>
                <c:pt idx="45">
                  <c:v>Q2-2016</c:v>
                </c:pt>
                <c:pt idx="46">
                  <c:v>Q3-2016</c:v>
                </c:pt>
                <c:pt idx="47">
                  <c:v>Q4-2016</c:v>
                </c:pt>
                <c:pt idx="48">
                  <c:v>Q1-2017</c:v>
                </c:pt>
                <c:pt idx="49">
                  <c:v>Q2-2017</c:v>
                </c:pt>
                <c:pt idx="50">
                  <c:v>Q3-2017</c:v>
                </c:pt>
                <c:pt idx="51">
                  <c:v>Q4-2017</c:v>
                </c:pt>
              </c:strCache>
            </c:strRef>
          </c:cat>
          <c:val>
            <c:numRef>
              <c:f>'WiSu Artikel'!$I$9:$I$60</c:f>
              <c:numCache>
                <c:formatCode>0.00</c:formatCode>
                <c:ptCount val="52"/>
              </c:numCache>
            </c:numRef>
          </c:val>
          <c:smooth val="0"/>
        </c:ser>
        <c:ser>
          <c:idx val="1"/>
          <c:order val="1"/>
          <c:tx>
            <c:strRef>
              <c:f>'WiSu Artikel'!$J$8</c:f>
              <c:strCache>
                <c:ptCount val="1"/>
                <c:pt idx="0">
                  <c:v>TAU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'WiSu Artikel'!$B$9:$B$60</c:f>
              <c:strCache>
                <c:ptCount val="52"/>
                <c:pt idx="0">
                  <c:v>Q1-2005</c:v>
                </c:pt>
                <c:pt idx="1">
                  <c:v>Q2-2005</c:v>
                </c:pt>
                <c:pt idx="2">
                  <c:v>Q3-2005</c:v>
                </c:pt>
                <c:pt idx="3">
                  <c:v>Q4-2005</c:v>
                </c:pt>
                <c:pt idx="4">
                  <c:v>Q1-2006</c:v>
                </c:pt>
                <c:pt idx="5">
                  <c:v>Q2-2006</c:v>
                </c:pt>
                <c:pt idx="6">
                  <c:v>Q3-2006</c:v>
                </c:pt>
                <c:pt idx="7">
                  <c:v>Q4-2006</c:v>
                </c:pt>
                <c:pt idx="8">
                  <c:v>Q1-2007</c:v>
                </c:pt>
                <c:pt idx="9">
                  <c:v>Q2-2007</c:v>
                </c:pt>
                <c:pt idx="10">
                  <c:v>Q3-2007</c:v>
                </c:pt>
                <c:pt idx="11">
                  <c:v>Q4-2007</c:v>
                </c:pt>
                <c:pt idx="12">
                  <c:v>Q1-2008</c:v>
                </c:pt>
                <c:pt idx="13">
                  <c:v>Q2-2008</c:v>
                </c:pt>
                <c:pt idx="14">
                  <c:v>Q3-2008</c:v>
                </c:pt>
                <c:pt idx="15">
                  <c:v>Q4-2008</c:v>
                </c:pt>
                <c:pt idx="16">
                  <c:v>Q1-2009</c:v>
                </c:pt>
                <c:pt idx="17">
                  <c:v>Q2-2009</c:v>
                </c:pt>
                <c:pt idx="18">
                  <c:v>Q3-2009</c:v>
                </c:pt>
                <c:pt idx="19">
                  <c:v>Q4-2009</c:v>
                </c:pt>
                <c:pt idx="20">
                  <c:v>Q1-2010</c:v>
                </c:pt>
                <c:pt idx="21">
                  <c:v>Q2-2010</c:v>
                </c:pt>
                <c:pt idx="22">
                  <c:v>Q3-2010</c:v>
                </c:pt>
                <c:pt idx="23">
                  <c:v>Q4-2010</c:v>
                </c:pt>
                <c:pt idx="24">
                  <c:v>Q1-2011</c:v>
                </c:pt>
                <c:pt idx="25">
                  <c:v>Q2-2011</c:v>
                </c:pt>
                <c:pt idx="26">
                  <c:v>Q3-2011</c:v>
                </c:pt>
                <c:pt idx="27">
                  <c:v>Q4-2011</c:v>
                </c:pt>
                <c:pt idx="28">
                  <c:v>Q1-2012</c:v>
                </c:pt>
                <c:pt idx="29">
                  <c:v>Q2-2012</c:v>
                </c:pt>
                <c:pt idx="30">
                  <c:v>Q3-2012</c:v>
                </c:pt>
                <c:pt idx="31">
                  <c:v>Q4-2012</c:v>
                </c:pt>
                <c:pt idx="32">
                  <c:v>Q1-2013</c:v>
                </c:pt>
                <c:pt idx="33">
                  <c:v>Q2-2013</c:v>
                </c:pt>
                <c:pt idx="34">
                  <c:v>Q3-2013</c:v>
                </c:pt>
                <c:pt idx="35">
                  <c:v>Q4-2013</c:v>
                </c:pt>
                <c:pt idx="36">
                  <c:v>Q1-2014</c:v>
                </c:pt>
                <c:pt idx="37">
                  <c:v>Q2-2014</c:v>
                </c:pt>
                <c:pt idx="38">
                  <c:v>Q3-2014</c:v>
                </c:pt>
                <c:pt idx="39">
                  <c:v>Q4-2014</c:v>
                </c:pt>
                <c:pt idx="40">
                  <c:v>Q1-2015</c:v>
                </c:pt>
                <c:pt idx="41">
                  <c:v>Q2-2015</c:v>
                </c:pt>
                <c:pt idx="42">
                  <c:v>Q3-2015</c:v>
                </c:pt>
                <c:pt idx="43">
                  <c:v>Q4-2015</c:v>
                </c:pt>
                <c:pt idx="44">
                  <c:v>Q1-2016</c:v>
                </c:pt>
                <c:pt idx="45">
                  <c:v>Q2-2016</c:v>
                </c:pt>
                <c:pt idx="46">
                  <c:v>Q3-2016</c:v>
                </c:pt>
                <c:pt idx="47">
                  <c:v>Q4-2016</c:v>
                </c:pt>
                <c:pt idx="48">
                  <c:v>Q1-2017</c:v>
                </c:pt>
                <c:pt idx="49">
                  <c:v>Q2-2017</c:v>
                </c:pt>
                <c:pt idx="50">
                  <c:v>Q3-2017</c:v>
                </c:pt>
                <c:pt idx="51">
                  <c:v>Q4-2017</c:v>
                </c:pt>
              </c:strCache>
            </c:strRef>
          </c:cat>
          <c:val>
            <c:numRef>
              <c:f>'WiSu Artikel'!$J$9:$J$60</c:f>
              <c:numCache>
                <c:formatCode>0.00</c:formatCode>
                <c:ptCount val="52"/>
              </c:numCache>
            </c:numRef>
          </c:val>
          <c:smooth val="0"/>
        </c:ser>
        <c:ser>
          <c:idx val="2"/>
          <c:order val="2"/>
          <c:tx>
            <c:strRef>
              <c:f>'WiSu Artikel'!$K$8</c:f>
              <c:strCache>
                <c:ptCount val="1"/>
                <c:pt idx="0">
                  <c:v>U - TAU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'WiSu Artikel'!$B$9:$B$60</c:f>
              <c:strCache>
                <c:ptCount val="52"/>
                <c:pt idx="0">
                  <c:v>Q1-2005</c:v>
                </c:pt>
                <c:pt idx="1">
                  <c:v>Q2-2005</c:v>
                </c:pt>
                <c:pt idx="2">
                  <c:v>Q3-2005</c:v>
                </c:pt>
                <c:pt idx="3">
                  <c:v>Q4-2005</c:v>
                </c:pt>
                <c:pt idx="4">
                  <c:v>Q1-2006</c:v>
                </c:pt>
                <c:pt idx="5">
                  <c:v>Q2-2006</c:v>
                </c:pt>
                <c:pt idx="6">
                  <c:v>Q3-2006</c:v>
                </c:pt>
                <c:pt idx="7">
                  <c:v>Q4-2006</c:v>
                </c:pt>
                <c:pt idx="8">
                  <c:v>Q1-2007</c:v>
                </c:pt>
                <c:pt idx="9">
                  <c:v>Q2-2007</c:v>
                </c:pt>
                <c:pt idx="10">
                  <c:v>Q3-2007</c:v>
                </c:pt>
                <c:pt idx="11">
                  <c:v>Q4-2007</c:v>
                </c:pt>
                <c:pt idx="12">
                  <c:v>Q1-2008</c:v>
                </c:pt>
                <c:pt idx="13">
                  <c:v>Q2-2008</c:v>
                </c:pt>
                <c:pt idx="14">
                  <c:v>Q3-2008</c:v>
                </c:pt>
                <c:pt idx="15">
                  <c:v>Q4-2008</c:v>
                </c:pt>
                <c:pt idx="16">
                  <c:v>Q1-2009</c:v>
                </c:pt>
                <c:pt idx="17">
                  <c:v>Q2-2009</c:v>
                </c:pt>
                <c:pt idx="18">
                  <c:v>Q3-2009</c:v>
                </c:pt>
                <c:pt idx="19">
                  <c:v>Q4-2009</c:v>
                </c:pt>
                <c:pt idx="20">
                  <c:v>Q1-2010</c:v>
                </c:pt>
                <c:pt idx="21">
                  <c:v>Q2-2010</c:v>
                </c:pt>
                <c:pt idx="22">
                  <c:v>Q3-2010</c:v>
                </c:pt>
                <c:pt idx="23">
                  <c:v>Q4-2010</c:v>
                </c:pt>
                <c:pt idx="24">
                  <c:v>Q1-2011</c:v>
                </c:pt>
                <c:pt idx="25">
                  <c:v>Q2-2011</c:v>
                </c:pt>
                <c:pt idx="26">
                  <c:v>Q3-2011</c:v>
                </c:pt>
                <c:pt idx="27">
                  <c:v>Q4-2011</c:v>
                </c:pt>
                <c:pt idx="28">
                  <c:v>Q1-2012</c:v>
                </c:pt>
                <c:pt idx="29">
                  <c:v>Q2-2012</c:v>
                </c:pt>
                <c:pt idx="30">
                  <c:v>Q3-2012</c:v>
                </c:pt>
                <c:pt idx="31">
                  <c:v>Q4-2012</c:v>
                </c:pt>
                <c:pt idx="32">
                  <c:v>Q1-2013</c:v>
                </c:pt>
                <c:pt idx="33">
                  <c:v>Q2-2013</c:v>
                </c:pt>
                <c:pt idx="34">
                  <c:v>Q3-2013</c:v>
                </c:pt>
                <c:pt idx="35">
                  <c:v>Q4-2013</c:v>
                </c:pt>
                <c:pt idx="36">
                  <c:v>Q1-2014</c:v>
                </c:pt>
                <c:pt idx="37">
                  <c:v>Q2-2014</c:v>
                </c:pt>
                <c:pt idx="38">
                  <c:v>Q3-2014</c:v>
                </c:pt>
                <c:pt idx="39">
                  <c:v>Q4-2014</c:v>
                </c:pt>
                <c:pt idx="40">
                  <c:v>Q1-2015</c:v>
                </c:pt>
                <c:pt idx="41">
                  <c:v>Q2-2015</c:v>
                </c:pt>
                <c:pt idx="42">
                  <c:v>Q3-2015</c:v>
                </c:pt>
                <c:pt idx="43">
                  <c:v>Q4-2015</c:v>
                </c:pt>
                <c:pt idx="44">
                  <c:v>Q1-2016</c:v>
                </c:pt>
                <c:pt idx="45">
                  <c:v>Q2-2016</c:v>
                </c:pt>
                <c:pt idx="46">
                  <c:v>Q3-2016</c:v>
                </c:pt>
                <c:pt idx="47">
                  <c:v>Q4-2016</c:v>
                </c:pt>
                <c:pt idx="48">
                  <c:v>Q1-2017</c:v>
                </c:pt>
                <c:pt idx="49">
                  <c:v>Q2-2017</c:v>
                </c:pt>
                <c:pt idx="50">
                  <c:v>Q3-2017</c:v>
                </c:pt>
                <c:pt idx="51">
                  <c:v>Q4-2017</c:v>
                </c:pt>
              </c:strCache>
            </c:strRef>
          </c:cat>
          <c:val>
            <c:numRef>
              <c:f>'WiSu Artikel'!$K$9:$K$60</c:f>
              <c:numCache>
                <c:formatCode>0.00</c:formatCode>
                <c:ptCount val="5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4919056"/>
        <c:axId val="374912000"/>
      </c:lineChart>
      <c:catAx>
        <c:axId val="37491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4912000"/>
        <c:crosses val="autoZero"/>
        <c:auto val="1"/>
        <c:lblAlgn val="ctr"/>
        <c:lblOffset val="100"/>
        <c:noMultiLvlLbl val="0"/>
      </c:catAx>
      <c:valAx>
        <c:axId val="374912000"/>
        <c:scaling>
          <c:orientation val="minMax"/>
          <c:max val="30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491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1074420</xdr:colOff>
      <xdr:row>15</xdr:row>
      <xdr:rowOff>99060</xdr:rowOff>
    </xdr:from>
    <xdr:to>
      <xdr:col>12</xdr:col>
      <xdr:colOff>731520</xdr:colOff>
      <xdr:row>31</xdr:row>
      <xdr:rowOff>160020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localhost/OECDStat_Metadata/ShowMetadata.ashx?Dataset=EO98_INTERNET&amp;Coords=%5b%5bVARIABLE%5d.%5bUNR%5d%2c%5bFREQUENCY%5d.%5bQ%5d%2c%5bLOCATION%5d.%5bEST%5d%5d&amp;ShowOnWeb=true&amp;Lang=en" TargetMode="External"/><Relationship Id="rId13" Type="http://schemas.openxmlformats.org/officeDocument/2006/relationships/hyperlink" Target="http://localhost/OECDStat_Metadata/ShowMetadata.ashx?Dataset=EO98_INTERNET&amp;Coords=%5b%5bVARIABLE%5d.%5bUNR%5d%2c%5bFREQUENCY%5d.%5bQ%5d%2c%5bLOCATION%5d.%5bHUN%5d%5d&amp;ShowOnWeb=true&amp;Lang=en" TargetMode="External"/><Relationship Id="rId18" Type="http://schemas.openxmlformats.org/officeDocument/2006/relationships/hyperlink" Target="http://localhost/OECDStat_Metadata/ShowMetadata.ashx?Dataset=EO98_INTERNET&amp;Coords=%5b%5bVARIABLE%5d.%5bUNR%5d%2c%5bFREQUENCY%5d.%5bQ%5d%2c%5bLOCATION%5d.%5bITA%5d%5d&amp;ShowOnWeb=true&amp;Lang=en" TargetMode="External"/><Relationship Id="rId26" Type="http://schemas.openxmlformats.org/officeDocument/2006/relationships/hyperlink" Target="http://localhost/OECDStat_Metadata/ShowMetadata.ashx?Dataset=EO98_INTERNET&amp;Coords=%5b%5bVARIABLE%5d.%5bUNR%5d%2c%5bFREQUENCY%5d.%5bQ%5d%2c%5bLOCATION%5d.%5bPOL%5d%5d&amp;ShowOnWeb=true&amp;Lang=en" TargetMode="External"/><Relationship Id="rId3" Type="http://schemas.openxmlformats.org/officeDocument/2006/relationships/hyperlink" Target="http://localhost/OECDStat_Metadata/ShowMetadata.ashx?Dataset=EO98_INTERNET&amp;Coords=%5b%5bVARIABLE%5d.%5bUNR%5d%2c%5bFREQUENCY%5d.%5bQ%5d%2c%5bLOCATION%5d.%5bAUT%5d%5d&amp;ShowOnWeb=true&amp;Lang=en" TargetMode="External"/><Relationship Id="rId21" Type="http://schemas.openxmlformats.org/officeDocument/2006/relationships/hyperlink" Target="http://localhost/OECDStat_Metadata/ShowMetadata.ashx?Dataset=EO98_INTERNET&amp;Coords=%5b%5bVARIABLE%5d.%5bUNR%5d%2c%5bFREQUENCY%5d.%5bQ%5d%2c%5bLOCATION%5d.%5bLUX%5d%5d&amp;ShowOnWeb=true&amp;Lang=en" TargetMode="External"/><Relationship Id="rId34" Type="http://schemas.openxmlformats.org/officeDocument/2006/relationships/hyperlink" Target="http://localhost/OECDStat_Metadata/ShowMetadata.ashx?Dataset=EO98_INTERNET&amp;Coords=%5b%5bVARIABLE%5d.%5bUNR%5d%2c%5bFREQUENCY%5d.%5bQ%5d%2c%5bLOCATION%5d.%5bEA15%5d%5d&amp;ShowOnWeb=true&amp;Lang=en" TargetMode="External"/><Relationship Id="rId7" Type="http://schemas.openxmlformats.org/officeDocument/2006/relationships/hyperlink" Target="http://localhost/OECDStat_Metadata/ShowMetadata.ashx?Dataset=EO98_INTERNET&amp;Coords=%5b%5bVARIABLE%5d.%5bUNR%5d%2c%5bFREQUENCY%5d.%5bQ%5d%2c%5bLOCATION%5d.%5bDNK%5d%5d&amp;ShowOnWeb=true&amp;Lang=en" TargetMode="External"/><Relationship Id="rId12" Type="http://schemas.openxmlformats.org/officeDocument/2006/relationships/hyperlink" Target="http://localhost/OECDStat_Metadata/ShowMetadata.ashx?Dataset=EO98_INTERNET&amp;Coords=%5b%5bVARIABLE%5d.%5bUNR%5d%2c%5bFREQUENCY%5d.%5bQ%5d%2c%5bLOCATION%5d.%5bDEU%5d%5d&amp;ShowOnWeb=true&amp;Lang=en" TargetMode="External"/><Relationship Id="rId17" Type="http://schemas.openxmlformats.org/officeDocument/2006/relationships/hyperlink" Target="http://localhost/OECDStat_Metadata/ShowMetadata.ashx?Dataset=EO98_INTERNET&amp;Coords=%5b%5bVARIABLE%5d.%5bUNR%5d%2c%5bFREQUENCY%5d.%5bQ%5d%2c%5bLOCATION%5d.%5bISR%5d%5d&amp;ShowOnWeb=true&amp;Lang=en" TargetMode="External"/><Relationship Id="rId25" Type="http://schemas.openxmlformats.org/officeDocument/2006/relationships/hyperlink" Target="http://localhost/OECDStat_Metadata/ShowMetadata.ashx?Dataset=EO98_INTERNET&amp;Coords=%5b%5bVARIABLE%5d.%5bUNR%5d%2c%5bFREQUENCY%5d.%5bQ%5d%2c%5bLOCATION%5d.%5bNOR%5d%5d&amp;ShowOnWeb=true&amp;Lang=en" TargetMode="External"/><Relationship Id="rId33" Type="http://schemas.openxmlformats.org/officeDocument/2006/relationships/hyperlink" Target="http://localhost/OECDStat_Metadata/ShowMetadata.ashx?Dataset=EO98_INTERNET&amp;Coords=%5b%5bVARIABLE%5d.%5bUNR%5d%2c%5bFREQUENCY%5d.%5bQ%5d%2c%5bLOCATION%5d.%5bUSA%5d%5d&amp;ShowOnWeb=true&amp;Lang=en" TargetMode="External"/><Relationship Id="rId38" Type="http://schemas.openxmlformats.org/officeDocument/2006/relationships/hyperlink" Target="http://dx.doi.org/10.1787/bd810434-en" TargetMode="External"/><Relationship Id="rId2" Type="http://schemas.openxmlformats.org/officeDocument/2006/relationships/hyperlink" Target="http://localhost/OECDStat_Metadata/ShowMetadata.ashx?Dataset=EO98_INTERNET&amp;Coords=%5b%5bVARIABLE%5d.%5bUNR%5d%2c%5bFREQUENCY%5d.%5bQ%5d%2c%5bLOCATION%5d.%5bAUS%5d%5d&amp;ShowOnWeb=true&amp;Lang=en" TargetMode="External"/><Relationship Id="rId16" Type="http://schemas.openxmlformats.org/officeDocument/2006/relationships/hyperlink" Target="http://localhost/OECDStat_Metadata/ShowMetadata.ashx?Dataset=EO98_INTERNET&amp;Coords=%5bLOCATION%5d.%5bISR%5d&amp;ShowOnWeb=true&amp;Lang=en" TargetMode="External"/><Relationship Id="rId20" Type="http://schemas.openxmlformats.org/officeDocument/2006/relationships/hyperlink" Target="http://localhost/OECDStat_Metadata/ShowMetadata.ashx?Dataset=EO98_INTERNET&amp;Coords=%5b%5bVARIABLE%5d.%5bUNR%5d%2c%5bFREQUENCY%5d.%5bQ%5d%2c%5bLOCATION%5d.%5bKOR%5d%5d&amp;ShowOnWeb=true&amp;Lang=en" TargetMode="External"/><Relationship Id="rId29" Type="http://schemas.openxmlformats.org/officeDocument/2006/relationships/hyperlink" Target="http://localhost/OECDStat_Metadata/ShowMetadata.ashx?Dataset=EO98_INTERNET&amp;Coords=%5b%5bVARIABLE%5d.%5bUNR%5d%2c%5bFREQUENCY%5d.%5bQ%5d%2c%5bLOCATION%5d.%5bESP%5d%5d&amp;ShowOnWeb=true&amp;Lang=en" TargetMode="External"/><Relationship Id="rId1" Type="http://schemas.openxmlformats.org/officeDocument/2006/relationships/hyperlink" Target="http://localhost/OECDStat_Metadata/ShowMetadata.ashx?Dataset=EO98_INTERNET&amp;ShowOnWeb=true&amp;Lang=en" TargetMode="External"/><Relationship Id="rId6" Type="http://schemas.openxmlformats.org/officeDocument/2006/relationships/hyperlink" Target="http://localhost/OECDStat_Metadata/ShowMetadata.ashx?Dataset=EO98_INTERNET&amp;Coords=%5b%5bVARIABLE%5d.%5bUNR%5d%2c%5bFREQUENCY%5d.%5bQ%5d%2c%5bLOCATION%5d.%5bCZE%5d%5d&amp;ShowOnWeb=true&amp;Lang=en" TargetMode="External"/><Relationship Id="rId11" Type="http://schemas.openxmlformats.org/officeDocument/2006/relationships/hyperlink" Target="http://localhost/OECDStat_Metadata/ShowMetadata.ashx?Dataset=EO98_INTERNET&amp;Coords=%5bLOCATION%5d.%5bDEU%5d&amp;ShowOnWeb=true&amp;Lang=en" TargetMode="External"/><Relationship Id="rId24" Type="http://schemas.openxmlformats.org/officeDocument/2006/relationships/hyperlink" Target="http://localhost/OECDStat_Metadata/ShowMetadata.ashx?Dataset=EO98_INTERNET&amp;Coords=%5b%5bVARIABLE%5d.%5bUNR%5d%2c%5bFREQUENCY%5d.%5bQ%5d%2c%5bLOCATION%5d.%5bNZL%5d%5d&amp;ShowOnWeb=true&amp;Lang=en" TargetMode="External"/><Relationship Id="rId32" Type="http://schemas.openxmlformats.org/officeDocument/2006/relationships/hyperlink" Target="http://localhost/OECDStat_Metadata/ShowMetadata.ashx?Dataset=EO98_INTERNET&amp;Coords=%5b%5bVARIABLE%5d.%5bUNR%5d%2c%5bFREQUENCY%5d.%5bQ%5d%2c%5bLOCATION%5d.%5bGBR%5d%5d&amp;ShowOnWeb=true&amp;Lang=en" TargetMode="External"/><Relationship Id="rId37" Type="http://schemas.openxmlformats.org/officeDocument/2006/relationships/hyperlink" Target="http://localhost/OECDStat_Metadata/ShowMetadata.ashx?Dataset=EO98_INTERNET&amp;Coords=%5b%5bVARIABLE%5d.%5bUNR%5d%2c%5bFREQUENCY%5d.%5bQ%5d%2c%5bLOCATION%5d.%5bLTU%5d%5d&amp;ShowOnWeb=true&amp;Lang=en" TargetMode="External"/><Relationship Id="rId5" Type="http://schemas.openxmlformats.org/officeDocument/2006/relationships/hyperlink" Target="http://localhost/OECDStat_Metadata/ShowMetadata.ashx?Dataset=EO98_INTERNET&amp;Coords=%5b%5bVARIABLE%5d.%5bUNR%5d%2c%5bFREQUENCY%5d.%5bQ%5d%2c%5bLOCATION%5d.%5bCAN%5d%5d&amp;ShowOnWeb=true&amp;Lang=en" TargetMode="External"/><Relationship Id="rId15" Type="http://schemas.openxmlformats.org/officeDocument/2006/relationships/hyperlink" Target="http://localhost/OECDStat_Metadata/ShowMetadata.ashx?Dataset=EO98_INTERNET&amp;Coords=%5b%5bVARIABLE%5d.%5bUNR%5d%2c%5bFREQUENCY%5d.%5bQ%5d%2c%5bLOCATION%5d.%5bIRL%5d%5d&amp;ShowOnWeb=true&amp;Lang=en" TargetMode="External"/><Relationship Id="rId23" Type="http://schemas.openxmlformats.org/officeDocument/2006/relationships/hyperlink" Target="http://localhost/OECDStat_Metadata/ShowMetadata.ashx?Dataset=EO98_INTERNET&amp;Coords=%5b%5bVARIABLE%5d.%5bUNR%5d%2c%5bFREQUENCY%5d.%5bQ%5d%2c%5bLOCATION%5d.%5bNLD%5d%5d&amp;ShowOnWeb=true&amp;Lang=en" TargetMode="External"/><Relationship Id="rId28" Type="http://schemas.openxmlformats.org/officeDocument/2006/relationships/hyperlink" Target="http://localhost/OECDStat_Metadata/ShowMetadata.ashx?Dataset=EO98_INTERNET&amp;Coords=%5b%5bVARIABLE%5d.%5bUNR%5d%2c%5bFREQUENCY%5d.%5bQ%5d%2c%5bLOCATION%5d.%5bSVK%5d%5d&amp;ShowOnWeb=true&amp;Lang=en" TargetMode="External"/><Relationship Id="rId36" Type="http://schemas.openxmlformats.org/officeDocument/2006/relationships/hyperlink" Target="http://localhost/OECDStat_Metadata/ShowMetadata.ashx?Dataset=EO98_INTERNET&amp;Coords=%5bLOCATION%5d.%5bLTU%5d&amp;ShowOnWeb=true&amp;Lang=en" TargetMode="External"/><Relationship Id="rId10" Type="http://schemas.openxmlformats.org/officeDocument/2006/relationships/hyperlink" Target="http://localhost/OECDStat_Metadata/ShowMetadata.ashx?Dataset=EO98_INTERNET&amp;Coords=%5b%5bVARIABLE%5d.%5bUNR%5d%2c%5bFREQUENCY%5d.%5bQ%5d%2c%5bLOCATION%5d.%5bFRA%5d%5d&amp;ShowOnWeb=true&amp;Lang=en" TargetMode="External"/><Relationship Id="rId19" Type="http://schemas.openxmlformats.org/officeDocument/2006/relationships/hyperlink" Target="http://localhost/OECDStat_Metadata/ShowMetadata.ashx?Dataset=EO98_INTERNET&amp;Coords=%5b%5bVARIABLE%5d.%5bUNR%5d%2c%5bFREQUENCY%5d.%5bQ%5d%2c%5bLOCATION%5d.%5bJPN%5d%5d&amp;ShowOnWeb=true&amp;Lang=en" TargetMode="External"/><Relationship Id="rId31" Type="http://schemas.openxmlformats.org/officeDocument/2006/relationships/hyperlink" Target="http://localhost/OECDStat_Metadata/ShowMetadata.ashx?Dataset=EO98_INTERNET&amp;Coords=%5b%5bVARIABLE%5d.%5bUNR%5d%2c%5bFREQUENCY%5d.%5bQ%5d%2c%5bLOCATION%5d.%5bCHE%5d%5d&amp;ShowOnWeb=true&amp;Lang=en" TargetMode="External"/><Relationship Id="rId4" Type="http://schemas.openxmlformats.org/officeDocument/2006/relationships/hyperlink" Target="http://localhost/OECDStat_Metadata/ShowMetadata.ashx?Dataset=EO98_INTERNET&amp;Coords=%5b%5bVARIABLE%5d.%5bUNR%5d%2c%5bFREQUENCY%5d.%5bQ%5d%2c%5bLOCATION%5d.%5bBEL%5d%5d&amp;ShowOnWeb=true&amp;Lang=en" TargetMode="External"/><Relationship Id="rId9" Type="http://schemas.openxmlformats.org/officeDocument/2006/relationships/hyperlink" Target="http://localhost/OECDStat_Metadata/ShowMetadata.ashx?Dataset=EO98_INTERNET&amp;Coords=%5b%5bVARIABLE%5d.%5bUNR%5d%2c%5bFREQUENCY%5d.%5bQ%5d%2c%5bLOCATION%5d.%5bFIN%5d%5d&amp;ShowOnWeb=true&amp;Lang=en" TargetMode="External"/><Relationship Id="rId14" Type="http://schemas.openxmlformats.org/officeDocument/2006/relationships/hyperlink" Target="http://localhost/OECDStat_Metadata/ShowMetadata.ashx?Dataset=EO98_INTERNET&amp;Coords=%5b%5bVARIABLE%5d.%5bUNR%5d%2c%5bFREQUENCY%5d.%5bQ%5d%2c%5bLOCATION%5d.%5bISL%5d%5d&amp;ShowOnWeb=true&amp;Lang=en" TargetMode="External"/><Relationship Id="rId22" Type="http://schemas.openxmlformats.org/officeDocument/2006/relationships/hyperlink" Target="http://localhost/OECDStat_Metadata/ShowMetadata.ashx?Dataset=EO98_INTERNET&amp;Coords=%5b%5bVARIABLE%5d.%5bUNR%5d%2c%5bFREQUENCY%5d.%5bQ%5d%2c%5bLOCATION%5d.%5bMEX%5d%5d&amp;ShowOnWeb=true&amp;Lang=en" TargetMode="External"/><Relationship Id="rId27" Type="http://schemas.openxmlformats.org/officeDocument/2006/relationships/hyperlink" Target="http://localhost/OECDStat_Metadata/ShowMetadata.ashx?Dataset=EO98_INTERNET&amp;Coords=%5b%5bVARIABLE%5d.%5bUNR%5d%2c%5bFREQUENCY%5d.%5bQ%5d%2c%5bLOCATION%5d.%5bPRT%5d%5d&amp;ShowOnWeb=true&amp;Lang=en" TargetMode="External"/><Relationship Id="rId30" Type="http://schemas.openxmlformats.org/officeDocument/2006/relationships/hyperlink" Target="http://localhost/OECDStat_Metadata/ShowMetadata.ashx?Dataset=EO98_INTERNET&amp;Coords=%5b%5bVARIABLE%5d.%5bUNR%5d%2c%5bFREQUENCY%5d.%5bQ%5d%2c%5bLOCATION%5d.%5bSWE%5d%5d&amp;ShowOnWeb=true&amp;Lang=en" TargetMode="External"/><Relationship Id="rId35" Type="http://schemas.openxmlformats.org/officeDocument/2006/relationships/hyperlink" Target="http://localhost/OECDStat_Metadata/ShowMetadata.ashx?Dataset=EO98_INTERNET&amp;Coords=%5b%5bVARIABLE%5d.%5bUNR%5d%2c%5bFREQUENCY%5d.%5bQ%5d%2c%5bLOCATION%5d.%5bOTO%5d%5d&amp;ShowOnWeb=true&amp;Lang=e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1"/>
  <sheetViews>
    <sheetView showGridLines="0" topLeftCell="AQ12" workbookViewId="0">
      <selection activeCell="B2" sqref="B2:BE2"/>
    </sheetView>
  </sheetViews>
  <sheetFormatPr baseColWidth="10" defaultRowHeight="13.2" x14ac:dyDescent="0.25"/>
  <cols>
    <col min="2" max="4" width="27.44140625" customWidth="1"/>
    <col min="5" max="5" width="2.44140625" customWidth="1"/>
  </cols>
  <sheetData>
    <row r="1" spans="1:57" ht="13.2" hidden="1" customHeight="1" x14ac:dyDescent="0.25">
      <c r="B1" s="1" t="s">
        <v>99</v>
      </c>
      <c r="C1" s="1" t="s">
        <v>0</v>
      </c>
    </row>
    <row r="2" spans="1:57" ht="13.2" customHeight="1" x14ac:dyDescent="0.25">
      <c r="B2" s="1">
        <v>1</v>
      </c>
      <c r="C2" s="11">
        <v>2</v>
      </c>
      <c r="D2" s="1">
        <v>3</v>
      </c>
      <c r="E2" s="11">
        <v>4</v>
      </c>
      <c r="F2" s="1">
        <v>5</v>
      </c>
      <c r="G2" s="11">
        <v>6</v>
      </c>
      <c r="H2" s="1">
        <v>7</v>
      </c>
      <c r="I2" s="11">
        <v>8</v>
      </c>
      <c r="J2" s="1">
        <v>9</v>
      </c>
      <c r="K2" s="11">
        <v>10</v>
      </c>
      <c r="L2" s="1">
        <v>11</v>
      </c>
      <c r="M2" s="11">
        <v>12</v>
      </c>
      <c r="N2" s="1">
        <v>13</v>
      </c>
      <c r="O2" s="11">
        <v>14</v>
      </c>
      <c r="P2" s="1">
        <v>15</v>
      </c>
      <c r="Q2" s="11">
        <v>16</v>
      </c>
      <c r="R2" s="1">
        <v>17</v>
      </c>
      <c r="S2" s="11">
        <v>18</v>
      </c>
      <c r="T2" s="1">
        <v>19</v>
      </c>
      <c r="U2" s="11">
        <v>20</v>
      </c>
      <c r="V2" s="1">
        <v>21</v>
      </c>
      <c r="W2" s="11">
        <v>22</v>
      </c>
      <c r="X2" s="1">
        <v>23</v>
      </c>
      <c r="Y2" s="11">
        <v>24</v>
      </c>
      <c r="Z2" s="1">
        <v>25</v>
      </c>
      <c r="AA2" s="11">
        <v>26</v>
      </c>
      <c r="AB2" s="1">
        <v>27</v>
      </c>
      <c r="AC2" s="11">
        <v>28</v>
      </c>
      <c r="AD2" s="1">
        <v>29</v>
      </c>
      <c r="AE2" s="11">
        <v>30</v>
      </c>
      <c r="AF2" s="1">
        <v>31</v>
      </c>
      <c r="AG2" s="11">
        <v>32</v>
      </c>
      <c r="AH2" s="1">
        <v>33</v>
      </c>
      <c r="AI2" s="11">
        <v>34</v>
      </c>
      <c r="AJ2" s="1">
        <v>35</v>
      </c>
      <c r="AK2" s="11">
        <v>36</v>
      </c>
      <c r="AL2" s="1">
        <v>37</v>
      </c>
      <c r="AM2" s="11">
        <v>38</v>
      </c>
      <c r="AN2" s="1">
        <v>39</v>
      </c>
      <c r="AO2" s="11">
        <v>40</v>
      </c>
      <c r="AP2" s="1">
        <v>41</v>
      </c>
      <c r="AQ2" s="11">
        <v>42</v>
      </c>
      <c r="AR2" s="1">
        <v>43</v>
      </c>
      <c r="AS2" s="11">
        <v>44</v>
      </c>
      <c r="AT2" s="1">
        <v>45</v>
      </c>
      <c r="AU2" s="11">
        <v>46</v>
      </c>
      <c r="AV2" s="1">
        <v>47</v>
      </c>
      <c r="AW2" s="11">
        <v>48</v>
      </c>
      <c r="AX2" s="1">
        <v>49</v>
      </c>
      <c r="AY2" s="11">
        <v>50</v>
      </c>
      <c r="AZ2" s="1">
        <v>51</v>
      </c>
      <c r="BA2" s="11">
        <v>52</v>
      </c>
      <c r="BB2" s="1">
        <v>53</v>
      </c>
      <c r="BC2" s="11">
        <v>54</v>
      </c>
      <c r="BD2" s="1">
        <v>55</v>
      </c>
      <c r="BE2" s="11">
        <v>56</v>
      </c>
    </row>
    <row r="3" spans="1:57" ht="34.799999999999997" x14ac:dyDescent="0.25">
      <c r="A3">
        <v>1</v>
      </c>
      <c r="B3" s="2" t="s">
        <v>1</v>
      </c>
    </row>
    <row r="4" spans="1:57" x14ac:dyDescent="0.25">
      <c r="A4">
        <v>2</v>
      </c>
      <c r="B4" s="42" t="s">
        <v>2</v>
      </c>
      <c r="C4" s="43"/>
      <c r="D4" s="43"/>
      <c r="E4" s="44"/>
      <c r="F4" s="45" t="s">
        <v>3</v>
      </c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7"/>
    </row>
    <row r="5" spans="1:57" x14ac:dyDescent="0.25">
      <c r="A5">
        <v>3</v>
      </c>
      <c r="B5" s="42" t="s">
        <v>4</v>
      </c>
      <c r="C5" s="43"/>
      <c r="D5" s="43"/>
      <c r="E5" s="44"/>
      <c r="F5" s="45" t="s">
        <v>5</v>
      </c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7"/>
    </row>
    <row r="6" spans="1:57" x14ac:dyDescent="0.25">
      <c r="A6">
        <v>4</v>
      </c>
      <c r="B6" s="48" t="s">
        <v>6</v>
      </c>
      <c r="C6" s="49"/>
      <c r="D6" s="49"/>
      <c r="E6" s="50"/>
      <c r="F6" s="3" t="s">
        <v>7</v>
      </c>
      <c r="G6" s="3" t="s">
        <v>8</v>
      </c>
      <c r="H6" s="3" t="s">
        <v>9</v>
      </c>
      <c r="I6" s="3" t="s">
        <v>10</v>
      </c>
      <c r="J6" s="3" t="s">
        <v>11</v>
      </c>
      <c r="K6" s="3" t="s">
        <v>12</v>
      </c>
      <c r="L6" s="3" t="s">
        <v>13</v>
      </c>
      <c r="M6" s="3" t="s">
        <v>14</v>
      </c>
      <c r="N6" s="3" t="s">
        <v>15</v>
      </c>
      <c r="O6" s="3" t="s">
        <v>16</v>
      </c>
      <c r="P6" s="3" t="s">
        <v>17</v>
      </c>
      <c r="Q6" s="3" t="s">
        <v>18</v>
      </c>
      <c r="R6" s="3" t="s">
        <v>19</v>
      </c>
      <c r="S6" s="3" t="s">
        <v>20</v>
      </c>
      <c r="T6" s="3" t="s">
        <v>21</v>
      </c>
      <c r="U6" s="3" t="s">
        <v>22</v>
      </c>
      <c r="V6" s="3" t="s">
        <v>23</v>
      </c>
      <c r="W6" s="3" t="s">
        <v>24</v>
      </c>
      <c r="X6" s="3" t="s">
        <v>25</v>
      </c>
      <c r="Y6" s="3" t="s">
        <v>26</v>
      </c>
      <c r="Z6" s="3" t="s">
        <v>27</v>
      </c>
      <c r="AA6" s="3" t="s">
        <v>28</v>
      </c>
      <c r="AB6" s="3" t="s">
        <v>29</v>
      </c>
      <c r="AC6" s="3" t="s">
        <v>30</v>
      </c>
      <c r="AD6" s="3" t="s">
        <v>31</v>
      </c>
      <c r="AE6" s="3" t="s">
        <v>32</v>
      </c>
      <c r="AF6" s="3" t="s">
        <v>33</v>
      </c>
      <c r="AG6" s="3" t="s">
        <v>34</v>
      </c>
      <c r="AH6" s="3" t="s">
        <v>35</v>
      </c>
      <c r="AI6" s="3" t="s">
        <v>36</v>
      </c>
      <c r="AJ6" s="3" t="s">
        <v>37</v>
      </c>
      <c r="AK6" s="3" t="s">
        <v>38</v>
      </c>
      <c r="AL6" s="3" t="s">
        <v>39</v>
      </c>
      <c r="AM6" s="3" t="s">
        <v>40</v>
      </c>
      <c r="AN6" s="3" t="s">
        <v>41</v>
      </c>
      <c r="AO6" s="3" t="s">
        <v>42</v>
      </c>
      <c r="AP6" s="3" t="s">
        <v>43</v>
      </c>
      <c r="AQ6" s="3" t="s">
        <v>44</v>
      </c>
      <c r="AR6" s="3" t="s">
        <v>45</v>
      </c>
      <c r="AS6" s="3" t="s">
        <v>46</v>
      </c>
      <c r="AT6" s="3" t="s">
        <v>47</v>
      </c>
      <c r="AU6" s="3" t="s">
        <v>48</v>
      </c>
      <c r="AV6" s="3" t="s">
        <v>49</v>
      </c>
      <c r="AW6" s="3" t="s">
        <v>50</v>
      </c>
      <c r="AX6" s="3" t="s">
        <v>51</v>
      </c>
      <c r="AY6" s="3" t="s">
        <v>52</v>
      </c>
      <c r="AZ6" s="3" t="s">
        <v>53</v>
      </c>
      <c r="BA6" s="3" t="s">
        <v>54</v>
      </c>
      <c r="BB6" s="3" t="s">
        <v>55</v>
      </c>
      <c r="BC6" s="3" t="s">
        <v>56</v>
      </c>
      <c r="BD6" s="3" t="s">
        <v>57</v>
      </c>
      <c r="BE6" s="3" t="s">
        <v>58</v>
      </c>
    </row>
    <row r="7" spans="1:57" ht="13.8" x14ac:dyDescent="0.3">
      <c r="A7">
        <v>5</v>
      </c>
      <c r="B7" s="40" t="s">
        <v>59</v>
      </c>
      <c r="C7" s="41"/>
      <c r="D7" s="4" t="s">
        <v>60</v>
      </c>
      <c r="E7" s="5" t="s">
        <v>61</v>
      </c>
      <c r="F7" s="5" t="s">
        <v>61</v>
      </c>
      <c r="G7" s="5" t="s">
        <v>61</v>
      </c>
      <c r="H7" s="5" t="s">
        <v>61</v>
      </c>
      <c r="I7" s="5" t="s">
        <v>61</v>
      </c>
      <c r="J7" s="5" t="s">
        <v>61</v>
      </c>
      <c r="K7" s="5" t="s">
        <v>61</v>
      </c>
      <c r="L7" s="5" t="s">
        <v>61</v>
      </c>
      <c r="M7" s="5" t="s">
        <v>61</v>
      </c>
      <c r="N7" s="5" t="s">
        <v>61</v>
      </c>
      <c r="O7" s="5" t="s">
        <v>61</v>
      </c>
      <c r="P7" s="5" t="s">
        <v>61</v>
      </c>
      <c r="Q7" s="5" t="s">
        <v>61</v>
      </c>
      <c r="R7" s="5" t="s">
        <v>61</v>
      </c>
      <c r="S7" s="5" t="s">
        <v>61</v>
      </c>
      <c r="T7" s="5" t="s">
        <v>61</v>
      </c>
      <c r="U7" s="5" t="s">
        <v>61</v>
      </c>
      <c r="V7" s="5" t="s">
        <v>61</v>
      </c>
      <c r="W7" s="5" t="s">
        <v>61</v>
      </c>
      <c r="X7" s="5" t="s">
        <v>61</v>
      </c>
      <c r="Y7" s="5" t="s">
        <v>61</v>
      </c>
      <c r="Z7" s="5" t="s">
        <v>61</v>
      </c>
      <c r="AA7" s="5" t="s">
        <v>61</v>
      </c>
      <c r="AB7" s="5" t="s">
        <v>61</v>
      </c>
      <c r="AC7" s="5" t="s">
        <v>61</v>
      </c>
      <c r="AD7" s="5" t="s">
        <v>61</v>
      </c>
      <c r="AE7" s="5" t="s">
        <v>61</v>
      </c>
      <c r="AF7" s="5" t="s">
        <v>61</v>
      </c>
      <c r="AG7" s="5" t="s">
        <v>61</v>
      </c>
      <c r="AH7" s="5" t="s">
        <v>61</v>
      </c>
      <c r="AI7" s="5" t="s">
        <v>61</v>
      </c>
      <c r="AJ7" s="5" t="s">
        <v>61</v>
      </c>
      <c r="AK7" s="5" t="s">
        <v>61</v>
      </c>
      <c r="AL7" s="5" t="s">
        <v>61</v>
      </c>
      <c r="AM7" s="5" t="s">
        <v>61</v>
      </c>
      <c r="AN7" s="5" t="s">
        <v>61</v>
      </c>
      <c r="AO7" s="5" t="s">
        <v>61</v>
      </c>
      <c r="AP7" s="5" t="s">
        <v>61</v>
      </c>
      <c r="AQ7" s="5" t="s">
        <v>61</v>
      </c>
      <c r="AR7" s="5" t="s">
        <v>61</v>
      </c>
      <c r="AS7" s="5" t="s">
        <v>61</v>
      </c>
      <c r="AT7" s="5" t="s">
        <v>61</v>
      </c>
      <c r="AU7" s="5" t="s">
        <v>61</v>
      </c>
      <c r="AV7" s="5" t="s">
        <v>61</v>
      </c>
      <c r="AW7" s="5" t="s">
        <v>61</v>
      </c>
      <c r="AX7" s="5" t="s">
        <v>61</v>
      </c>
      <c r="AY7" s="5" t="s">
        <v>61</v>
      </c>
      <c r="AZ7" s="5" t="s">
        <v>61</v>
      </c>
      <c r="BA7" s="5" t="s">
        <v>61</v>
      </c>
      <c r="BB7" s="5" t="s">
        <v>61</v>
      </c>
      <c r="BC7" s="5" t="s">
        <v>61</v>
      </c>
      <c r="BD7" s="5" t="s">
        <v>61</v>
      </c>
      <c r="BE7" s="5" t="s">
        <v>61</v>
      </c>
    </row>
    <row r="8" spans="1:57" ht="13.8" x14ac:dyDescent="0.3">
      <c r="A8">
        <v>6</v>
      </c>
      <c r="B8" s="51" t="s">
        <v>62</v>
      </c>
      <c r="C8" s="52"/>
      <c r="D8" s="6" t="s">
        <v>63</v>
      </c>
      <c r="E8" s="5" t="s">
        <v>64</v>
      </c>
      <c r="F8" s="7">
        <v>5.09</v>
      </c>
      <c r="G8" s="7">
        <v>5.04</v>
      </c>
      <c r="H8" s="7">
        <v>4.97</v>
      </c>
      <c r="I8" s="7">
        <v>5.03</v>
      </c>
      <c r="J8" s="7">
        <v>5.01</v>
      </c>
      <c r="K8" s="7">
        <v>4.8499999999999996</v>
      </c>
      <c r="L8" s="7">
        <v>4.72</v>
      </c>
      <c r="M8" s="7">
        <v>4.55</v>
      </c>
      <c r="N8" s="7">
        <v>4.53</v>
      </c>
      <c r="O8" s="7">
        <v>4.3</v>
      </c>
      <c r="P8" s="7">
        <v>4.3</v>
      </c>
      <c r="Q8" s="7">
        <v>4.38</v>
      </c>
      <c r="R8" s="7">
        <v>4.04</v>
      </c>
      <c r="S8" s="7">
        <v>4.22</v>
      </c>
      <c r="T8" s="7">
        <v>4.22</v>
      </c>
      <c r="U8" s="7">
        <v>4.45</v>
      </c>
      <c r="V8" s="7">
        <v>5.26</v>
      </c>
      <c r="W8" s="7">
        <v>5.69</v>
      </c>
      <c r="X8" s="7">
        <v>5.72</v>
      </c>
      <c r="Y8" s="7">
        <v>5.57</v>
      </c>
      <c r="Z8" s="7">
        <v>5.32</v>
      </c>
      <c r="AA8" s="7">
        <v>5.28</v>
      </c>
      <c r="AB8" s="7">
        <v>5.16</v>
      </c>
      <c r="AC8" s="7">
        <v>5.09</v>
      </c>
      <c r="AD8" s="7">
        <v>4.97</v>
      </c>
      <c r="AE8" s="7">
        <v>4.96</v>
      </c>
      <c r="AF8" s="7">
        <v>5.2</v>
      </c>
      <c r="AG8" s="7">
        <v>5.19</v>
      </c>
      <c r="AH8" s="7">
        <v>5.15</v>
      </c>
      <c r="AI8" s="7">
        <v>5.14</v>
      </c>
      <c r="AJ8" s="7">
        <v>5.26</v>
      </c>
      <c r="AK8" s="7">
        <v>5.34</v>
      </c>
      <c r="AL8" s="7">
        <v>5.47</v>
      </c>
      <c r="AM8" s="7">
        <v>5.67</v>
      </c>
      <c r="AN8" s="7">
        <v>5.69</v>
      </c>
      <c r="AO8" s="7">
        <v>5.79</v>
      </c>
      <c r="AP8" s="7">
        <v>5.95</v>
      </c>
      <c r="AQ8" s="7">
        <v>5.98</v>
      </c>
      <c r="AR8" s="7">
        <v>6.16</v>
      </c>
      <c r="AS8" s="7">
        <v>6.2</v>
      </c>
      <c r="AT8" s="7">
        <v>6.1</v>
      </c>
      <c r="AU8" s="7">
        <v>6.08</v>
      </c>
      <c r="AV8" s="7">
        <v>6.23</v>
      </c>
      <c r="AW8" s="7">
        <v>6.32</v>
      </c>
      <c r="AX8" s="7">
        <v>6.32</v>
      </c>
      <c r="AY8" s="7">
        <v>6.3</v>
      </c>
      <c r="AZ8" s="7">
        <v>6.23</v>
      </c>
      <c r="BA8" s="7">
        <v>6.14</v>
      </c>
      <c r="BB8" s="7">
        <v>6.07</v>
      </c>
      <c r="BC8" s="7">
        <v>6</v>
      </c>
      <c r="BD8" s="7">
        <v>5.93</v>
      </c>
      <c r="BE8" s="7">
        <v>5.86</v>
      </c>
    </row>
    <row r="9" spans="1:57" ht="13.8" x14ac:dyDescent="0.3">
      <c r="A9">
        <v>7</v>
      </c>
      <c r="B9" s="51" t="s">
        <v>65</v>
      </c>
      <c r="C9" s="52"/>
      <c r="D9" s="6" t="s">
        <v>63</v>
      </c>
      <c r="E9" s="5" t="s">
        <v>64</v>
      </c>
      <c r="F9" s="8">
        <v>5.22</v>
      </c>
      <c r="G9" s="8">
        <v>5.83</v>
      </c>
      <c r="H9" s="8">
        <v>5.86</v>
      </c>
      <c r="I9" s="8">
        <v>5.82</v>
      </c>
      <c r="J9" s="8">
        <v>5.57</v>
      </c>
      <c r="K9" s="8">
        <v>5.39</v>
      </c>
      <c r="L9" s="8">
        <v>5.0999999999999996</v>
      </c>
      <c r="M9" s="8">
        <v>5.0599999999999996</v>
      </c>
      <c r="N9" s="8">
        <v>4.8499999999999996</v>
      </c>
      <c r="O9" s="8">
        <v>5.18</v>
      </c>
      <c r="P9" s="8">
        <v>5.0199999999999996</v>
      </c>
      <c r="Q9" s="8">
        <v>4.55</v>
      </c>
      <c r="R9" s="8">
        <v>4.24</v>
      </c>
      <c r="S9" s="8">
        <v>3.84</v>
      </c>
      <c r="T9" s="8">
        <v>4.13</v>
      </c>
      <c r="U9" s="8">
        <v>4.46</v>
      </c>
      <c r="V9" s="8">
        <v>4.7300000000000004</v>
      </c>
      <c r="W9" s="8">
        <v>5.43</v>
      </c>
      <c r="X9" s="8">
        <v>5.83</v>
      </c>
      <c r="Y9" s="8">
        <v>5.48</v>
      </c>
      <c r="Z9" s="8">
        <v>5.01</v>
      </c>
      <c r="AA9" s="8">
        <v>5.04</v>
      </c>
      <c r="AB9" s="8">
        <v>4.88</v>
      </c>
      <c r="AC9" s="8">
        <v>4.55</v>
      </c>
      <c r="AD9" s="8">
        <v>4.83</v>
      </c>
      <c r="AE9" s="8">
        <v>4.55</v>
      </c>
      <c r="AF9" s="8">
        <v>4.1399999999999997</v>
      </c>
      <c r="AG9" s="8">
        <v>4.92</v>
      </c>
      <c r="AH9" s="8">
        <v>4.54</v>
      </c>
      <c r="AI9" s="8">
        <v>4.93</v>
      </c>
      <c r="AJ9" s="8">
        <v>5.2</v>
      </c>
      <c r="AK9" s="8">
        <v>5.0199999999999996</v>
      </c>
      <c r="AL9" s="8">
        <v>5.47</v>
      </c>
      <c r="AM9" s="8">
        <v>5.14</v>
      </c>
      <c r="AN9" s="8">
        <v>5.44</v>
      </c>
      <c r="AO9" s="8">
        <v>5.51</v>
      </c>
      <c r="AP9" s="8">
        <v>5.72</v>
      </c>
      <c r="AQ9" s="8">
        <v>5.59</v>
      </c>
      <c r="AR9" s="8">
        <v>5.69</v>
      </c>
      <c r="AS9" s="8">
        <v>5.73</v>
      </c>
      <c r="AT9" s="8">
        <v>5.59</v>
      </c>
      <c r="AU9" s="8">
        <v>5.97</v>
      </c>
      <c r="AV9" s="8">
        <v>6.1</v>
      </c>
      <c r="AW9" s="8">
        <v>6.16</v>
      </c>
      <c r="AX9" s="8">
        <v>6.16</v>
      </c>
      <c r="AY9" s="8">
        <v>6.14</v>
      </c>
      <c r="AZ9" s="8">
        <v>6.11</v>
      </c>
      <c r="BA9" s="8">
        <v>6.06</v>
      </c>
      <c r="BB9" s="8">
        <v>6.02</v>
      </c>
      <c r="BC9" s="8">
        <v>5.97</v>
      </c>
      <c r="BD9" s="8">
        <v>5.92</v>
      </c>
      <c r="BE9" s="8">
        <v>5.88</v>
      </c>
    </row>
    <row r="10" spans="1:57" ht="13.8" x14ac:dyDescent="0.3">
      <c r="A10">
        <v>8</v>
      </c>
      <c r="B10" s="51" t="s">
        <v>66</v>
      </c>
      <c r="C10" s="52"/>
      <c r="D10" s="6" t="s">
        <v>63</v>
      </c>
      <c r="E10" s="5" t="s">
        <v>64</v>
      </c>
      <c r="F10" s="7">
        <v>8.3699999999999992</v>
      </c>
      <c r="G10" s="7">
        <v>8.4</v>
      </c>
      <c r="H10" s="7">
        <v>8.5</v>
      </c>
      <c r="I10" s="7">
        <v>8.4</v>
      </c>
      <c r="J10" s="7">
        <v>8.6</v>
      </c>
      <c r="K10" s="7">
        <v>8.6999999999999993</v>
      </c>
      <c r="L10" s="7">
        <v>7.7</v>
      </c>
      <c r="M10" s="7">
        <v>7.9</v>
      </c>
      <c r="N10" s="7">
        <v>7.83</v>
      </c>
      <c r="O10" s="7">
        <v>7.8</v>
      </c>
      <c r="P10" s="7">
        <v>7.13</v>
      </c>
      <c r="Q10" s="7">
        <v>7.23</v>
      </c>
      <c r="R10" s="7">
        <v>7.07</v>
      </c>
      <c r="S10" s="7">
        <v>6.93</v>
      </c>
      <c r="T10" s="7">
        <v>7.43</v>
      </c>
      <c r="U10" s="7">
        <v>6.93</v>
      </c>
      <c r="V10" s="7">
        <v>7.73</v>
      </c>
      <c r="W10" s="7">
        <v>7.77</v>
      </c>
      <c r="X10" s="7">
        <v>7.93</v>
      </c>
      <c r="Y10" s="7">
        <v>8.0299999999999994</v>
      </c>
      <c r="Z10" s="7">
        <v>8.23</v>
      </c>
      <c r="AA10" s="7">
        <v>8.43</v>
      </c>
      <c r="AB10" s="7">
        <v>8.43</v>
      </c>
      <c r="AC10" s="7">
        <v>7.87</v>
      </c>
      <c r="AD10" s="7">
        <v>7.13</v>
      </c>
      <c r="AE10" s="7">
        <v>7</v>
      </c>
      <c r="AF10" s="7">
        <v>7.47</v>
      </c>
      <c r="AG10" s="7">
        <v>7.3</v>
      </c>
      <c r="AH10" s="7">
        <v>7.2</v>
      </c>
      <c r="AI10" s="7">
        <v>7.53</v>
      </c>
      <c r="AJ10" s="7">
        <v>7.53</v>
      </c>
      <c r="AK10" s="7">
        <v>8.27</v>
      </c>
      <c r="AL10" s="7">
        <v>8.3000000000000007</v>
      </c>
      <c r="AM10" s="7">
        <v>8.4</v>
      </c>
      <c r="AN10" s="7">
        <v>8.4</v>
      </c>
      <c r="AO10" s="7">
        <v>8.5</v>
      </c>
      <c r="AP10" s="7">
        <v>8.4</v>
      </c>
      <c r="AQ10" s="7">
        <v>8.3699999999999992</v>
      </c>
      <c r="AR10" s="7">
        <v>8.57</v>
      </c>
      <c r="AS10" s="7">
        <v>8.6</v>
      </c>
      <c r="AT10" s="7">
        <v>8.6300000000000008</v>
      </c>
      <c r="AU10" s="7">
        <v>8.8000000000000007</v>
      </c>
      <c r="AV10" s="7">
        <v>8.76</v>
      </c>
      <c r="AW10" s="7">
        <v>8.7100000000000009</v>
      </c>
      <c r="AX10" s="7">
        <v>8.66</v>
      </c>
      <c r="AY10" s="7">
        <v>8.6</v>
      </c>
      <c r="AZ10" s="7">
        <v>8.5500000000000007</v>
      </c>
      <c r="BA10" s="7">
        <v>8.48</v>
      </c>
      <c r="BB10" s="7">
        <v>8.41</v>
      </c>
      <c r="BC10" s="7">
        <v>8.33</v>
      </c>
      <c r="BD10" s="7">
        <v>8.25</v>
      </c>
      <c r="BE10" s="7">
        <v>8.18</v>
      </c>
    </row>
    <row r="11" spans="1:57" ht="13.8" x14ac:dyDescent="0.3">
      <c r="A11">
        <v>9</v>
      </c>
      <c r="B11" s="51" t="s">
        <v>67</v>
      </c>
      <c r="C11" s="52"/>
      <c r="D11" s="6" t="s">
        <v>63</v>
      </c>
      <c r="E11" s="5" t="s">
        <v>64</v>
      </c>
      <c r="F11" s="8">
        <v>6.96</v>
      </c>
      <c r="G11" s="8">
        <v>6.84</v>
      </c>
      <c r="H11" s="8">
        <v>6.69</v>
      </c>
      <c r="I11" s="8">
        <v>6.53</v>
      </c>
      <c r="J11" s="8">
        <v>6.46</v>
      </c>
      <c r="K11" s="8">
        <v>6.19</v>
      </c>
      <c r="L11" s="8">
        <v>6.42</v>
      </c>
      <c r="M11" s="8">
        <v>6.17</v>
      </c>
      <c r="N11" s="8">
        <v>6.18</v>
      </c>
      <c r="O11" s="8">
        <v>6.08</v>
      </c>
      <c r="P11" s="8">
        <v>5.94</v>
      </c>
      <c r="Q11" s="8">
        <v>5.93</v>
      </c>
      <c r="R11" s="8">
        <v>5.97</v>
      </c>
      <c r="S11" s="8">
        <v>6.01</v>
      </c>
      <c r="T11" s="8">
        <v>6.06</v>
      </c>
      <c r="U11" s="8">
        <v>6.54</v>
      </c>
      <c r="V11" s="8">
        <v>7.84</v>
      </c>
      <c r="W11" s="8">
        <v>8.52</v>
      </c>
      <c r="X11" s="8">
        <v>8.57</v>
      </c>
      <c r="Y11" s="8">
        <v>8.4600000000000009</v>
      </c>
      <c r="Z11" s="8">
        <v>8.25</v>
      </c>
      <c r="AA11" s="8">
        <v>8.0299999999999994</v>
      </c>
      <c r="AB11" s="8">
        <v>8.1199999999999992</v>
      </c>
      <c r="AC11" s="8">
        <v>7.69</v>
      </c>
      <c r="AD11" s="8">
        <v>7.71</v>
      </c>
      <c r="AE11" s="8">
        <v>7.54</v>
      </c>
      <c r="AF11" s="8">
        <v>7.32</v>
      </c>
      <c r="AG11" s="8">
        <v>7.46</v>
      </c>
      <c r="AH11" s="8">
        <v>7.47</v>
      </c>
      <c r="AI11" s="8">
        <v>7.26</v>
      </c>
      <c r="AJ11" s="8">
        <v>7.23</v>
      </c>
      <c r="AK11" s="8">
        <v>7.29</v>
      </c>
      <c r="AL11" s="8">
        <v>7.13</v>
      </c>
      <c r="AM11" s="8">
        <v>7.09</v>
      </c>
      <c r="AN11" s="8">
        <v>7.08</v>
      </c>
      <c r="AO11" s="8">
        <v>7.06</v>
      </c>
      <c r="AP11" s="8">
        <v>7.01</v>
      </c>
      <c r="AQ11" s="8">
        <v>6.99</v>
      </c>
      <c r="AR11" s="8">
        <v>6.99</v>
      </c>
      <c r="AS11" s="8">
        <v>6.66</v>
      </c>
      <c r="AT11" s="8">
        <v>6.74</v>
      </c>
      <c r="AU11" s="8">
        <v>6.79</v>
      </c>
      <c r="AV11" s="8">
        <v>6.94</v>
      </c>
      <c r="AW11" s="8">
        <v>6.94</v>
      </c>
      <c r="AX11" s="8">
        <v>6.91</v>
      </c>
      <c r="AY11" s="8">
        <v>6.87</v>
      </c>
      <c r="AZ11" s="8">
        <v>6.8</v>
      </c>
      <c r="BA11" s="8">
        <v>6.73</v>
      </c>
      <c r="BB11" s="8">
        <v>6.63</v>
      </c>
      <c r="BC11" s="8">
        <v>6.52</v>
      </c>
      <c r="BD11" s="8">
        <v>6.38</v>
      </c>
      <c r="BE11" s="8">
        <v>6.24</v>
      </c>
    </row>
    <row r="12" spans="1:57" ht="13.8" x14ac:dyDescent="0.3">
      <c r="A12">
        <v>10</v>
      </c>
      <c r="B12" s="51" t="s">
        <v>68</v>
      </c>
      <c r="C12" s="52"/>
      <c r="D12" s="6" t="s">
        <v>63</v>
      </c>
      <c r="E12" s="5" t="s">
        <v>64</v>
      </c>
      <c r="F12" s="7">
        <v>8.0500000000000007</v>
      </c>
      <c r="G12" s="7">
        <v>8.02</v>
      </c>
      <c r="H12" s="7">
        <v>7.79</v>
      </c>
      <c r="I12" s="7">
        <v>7.83</v>
      </c>
      <c r="J12" s="7">
        <v>7.69</v>
      </c>
      <c r="K12" s="7">
        <v>7.26</v>
      </c>
      <c r="L12" s="7">
        <v>7.03</v>
      </c>
      <c r="M12" s="7">
        <v>6.59</v>
      </c>
      <c r="N12" s="7">
        <v>5.82</v>
      </c>
      <c r="O12" s="7">
        <v>5.44</v>
      </c>
      <c r="P12" s="7">
        <v>5.13</v>
      </c>
      <c r="Q12" s="7">
        <v>4.8899999999999997</v>
      </c>
      <c r="R12" s="7">
        <v>4.53</v>
      </c>
      <c r="S12" s="7">
        <v>4.33</v>
      </c>
      <c r="T12" s="7">
        <v>4.28</v>
      </c>
      <c r="U12" s="7">
        <v>4.4400000000000004</v>
      </c>
      <c r="V12" s="7">
        <v>5.54</v>
      </c>
      <c r="W12" s="7">
        <v>6.5</v>
      </c>
      <c r="X12" s="7">
        <v>7.31</v>
      </c>
      <c r="Y12" s="7">
        <v>7.34</v>
      </c>
      <c r="Z12" s="7">
        <v>7.7</v>
      </c>
      <c r="AA12" s="7">
        <v>7.33</v>
      </c>
      <c r="AB12" s="7">
        <v>7.12</v>
      </c>
      <c r="AC12" s="7">
        <v>6.96</v>
      </c>
      <c r="AD12" s="7">
        <v>6.85</v>
      </c>
      <c r="AE12" s="7">
        <v>6.91</v>
      </c>
      <c r="AF12" s="7">
        <v>6.58</v>
      </c>
      <c r="AG12" s="7">
        <v>6.49</v>
      </c>
      <c r="AH12" s="7">
        <v>6.79</v>
      </c>
      <c r="AI12" s="7">
        <v>6.9</v>
      </c>
      <c r="AJ12" s="7">
        <v>7</v>
      </c>
      <c r="AK12" s="7">
        <v>7.23</v>
      </c>
      <c r="AL12" s="7">
        <v>7.12</v>
      </c>
      <c r="AM12" s="7">
        <v>6.95</v>
      </c>
      <c r="AN12" s="7">
        <v>6.98</v>
      </c>
      <c r="AO12" s="7">
        <v>6.75</v>
      </c>
      <c r="AP12" s="7">
        <v>6.49</v>
      </c>
      <c r="AQ12" s="7">
        <v>6.22</v>
      </c>
      <c r="AR12" s="7">
        <v>5.92</v>
      </c>
      <c r="AS12" s="7">
        <v>5.79</v>
      </c>
      <c r="AT12" s="7">
        <v>5.7</v>
      </c>
      <c r="AU12" s="7">
        <v>5.09</v>
      </c>
      <c r="AV12" s="7">
        <v>5.1100000000000003</v>
      </c>
      <c r="AW12" s="7">
        <v>5.09</v>
      </c>
      <c r="AX12" s="7">
        <v>5.0599999999999996</v>
      </c>
      <c r="AY12" s="7">
        <v>5.01</v>
      </c>
      <c r="AZ12" s="7">
        <v>4.96</v>
      </c>
      <c r="BA12" s="7">
        <v>4.9000000000000004</v>
      </c>
      <c r="BB12" s="7">
        <v>4.8499999999999996</v>
      </c>
      <c r="BC12" s="7">
        <v>4.8</v>
      </c>
      <c r="BD12" s="7">
        <v>4.7699999999999996</v>
      </c>
      <c r="BE12" s="7">
        <v>4.7300000000000004</v>
      </c>
    </row>
    <row r="13" spans="1:57" ht="13.8" x14ac:dyDescent="0.3">
      <c r="A13">
        <v>11</v>
      </c>
      <c r="B13" s="51" t="s">
        <v>69</v>
      </c>
      <c r="C13" s="52"/>
      <c r="D13" s="6" t="s">
        <v>63</v>
      </c>
      <c r="E13" s="5" t="s">
        <v>64</v>
      </c>
      <c r="F13" s="8">
        <v>5.24</v>
      </c>
      <c r="G13" s="8">
        <v>5.0599999999999996</v>
      </c>
      <c r="H13" s="8">
        <v>4.74</v>
      </c>
      <c r="I13" s="8">
        <v>4.18</v>
      </c>
      <c r="J13" s="8">
        <v>4.1500000000000004</v>
      </c>
      <c r="K13" s="8">
        <v>4.08</v>
      </c>
      <c r="L13" s="8">
        <v>3.72</v>
      </c>
      <c r="M13" s="8">
        <v>3.66</v>
      </c>
      <c r="N13" s="8">
        <v>3.9</v>
      </c>
      <c r="O13" s="8">
        <v>3.59</v>
      </c>
      <c r="P13" s="8">
        <v>4</v>
      </c>
      <c r="Q13" s="8">
        <v>3.56</v>
      </c>
      <c r="R13" s="8">
        <v>3.23</v>
      </c>
      <c r="S13" s="8">
        <v>3.23</v>
      </c>
      <c r="T13" s="8">
        <v>3.45</v>
      </c>
      <c r="U13" s="8">
        <v>3.99</v>
      </c>
      <c r="V13" s="8">
        <v>4.93</v>
      </c>
      <c r="W13" s="8">
        <v>5.77</v>
      </c>
      <c r="X13" s="8">
        <v>6.28</v>
      </c>
      <c r="Y13" s="8">
        <v>7.03</v>
      </c>
      <c r="Z13" s="8">
        <v>7.32</v>
      </c>
      <c r="AA13" s="8">
        <v>7.56</v>
      </c>
      <c r="AB13" s="8">
        <v>7.43</v>
      </c>
      <c r="AC13" s="8">
        <v>7.61</v>
      </c>
      <c r="AD13" s="8">
        <v>7.53</v>
      </c>
      <c r="AE13" s="8">
        <v>7.45</v>
      </c>
      <c r="AF13" s="8">
        <v>7.61</v>
      </c>
      <c r="AG13" s="8">
        <v>7.71</v>
      </c>
      <c r="AH13" s="8">
        <v>7.58</v>
      </c>
      <c r="AI13" s="8">
        <v>7.78</v>
      </c>
      <c r="AJ13" s="8">
        <v>7.5</v>
      </c>
      <c r="AK13" s="8">
        <v>7.26</v>
      </c>
      <c r="AL13" s="8">
        <v>7.2</v>
      </c>
      <c r="AM13" s="8">
        <v>6.88</v>
      </c>
      <c r="AN13" s="8">
        <v>7</v>
      </c>
      <c r="AO13" s="8">
        <v>6.96</v>
      </c>
      <c r="AP13" s="8">
        <v>6.82</v>
      </c>
      <c r="AQ13" s="8">
        <v>6.45</v>
      </c>
      <c r="AR13" s="8">
        <v>6.56</v>
      </c>
      <c r="AS13" s="8">
        <v>6.34</v>
      </c>
      <c r="AT13" s="8">
        <v>6.2</v>
      </c>
      <c r="AU13" s="8">
        <v>6.28</v>
      </c>
      <c r="AV13" s="8">
        <v>6.23</v>
      </c>
      <c r="AW13" s="8">
        <v>6.46</v>
      </c>
      <c r="AX13" s="8">
        <v>6.37</v>
      </c>
      <c r="AY13" s="8">
        <v>6.27</v>
      </c>
      <c r="AZ13" s="8">
        <v>6.18</v>
      </c>
      <c r="BA13" s="8">
        <v>6.09</v>
      </c>
      <c r="BB13" s="8">
        <v>5.99</v>
      </c>
      <c r="BC13" s="8">
        <v>5.9</v>
      </c>
      <c r="BD13" s="8">
        <v>5.8</v>
      </c>
      <c r="BE13" s="8">
        <v>5.71</v>
      </c>
    </row>
    <row r="14" spans="1:57" ht="13.8" x14ac:dyDescent="0.3">
      <c r="A14">
        <v>12</v>
      </c>
      <c r="B14" s="51" t="s">
        <v>70</v>
      </c>
      <c r="C14" s="52"/>
      <c r="D14" s="6" t="s">
        <v>63</v>
      </c>
      <c r="E14" s="5" t="s">
        <v>64</v>
      </c>
      <c r="F14" s="7">
        <v>9.0399999999999991</v>
      </c>
      <c r="G14" s="7">
        <v>8.18</v>
      </c>
      <c r="H14" s="7">
        <v>7.51</v>
      </c>
      <c r="I14" s="7">
        <v>7.05</v>
      </c>
      <c r="J14" s="7">
        <v>6.37</v>
      </c>
      <c r="K14" s="7">
        <v>6.2</v>
      </c>
      <c r="L14" s="7">
        <v>5.59</v>
      </c>
      <c r="M14" s="7">
        <v>5.45</v>
      </c>
      <c r="N14" s="7">
        <v>5.05</v>
      </c>
      <c r="O14" s="7">
        <v>4.9000000000000004</v>
      </c>
      <c r="P14" s="7">
        <v>4.17</v>
      </c>
      <c r="Q14" s="7">
        <v>4.03</v>
      </c>
      <c r="R14" s="7">
        <v>4.1500000000000004</v>
      </c>
      <c r="S14" s="7">
        <v>4.25</v>
      </c>
      <c r="T14" s="7">
        <v>5.98</v>
      </c>
      <c r="U14" s="7">
        <v>7.8</v>
      </c>
      <c r="V14" s="7">
        <v>10.72</v>
      </c>
      <c r="W14" s="7">
        <v>12.9</v>
      </c>
      <c r="X14" s="7">
        <v>14.55</v>
      </c>
      <c r="Y14" s="7">
        <v>15.74</v>
      </c>
      <c r="Z14" s="7">
        <v>18.440000000000001</v>
      </c>
      <c r="AA14" s="7">
        <v>18.09</v>
      </c>
      <c r="AB14" s="7">
        <v>15.8</v>
      </c>
      <c r="AC14" s="7">
        <v>13.94</v>
      </c>
      <c r="AD14" s="7">
        <v>13.93</v>
      </c>
      <c r="AE14" s="7">
        <v>12.77</v>
      </c>
      <c r="AF14" s="7">
        <v>11.25</v>
      </c>
      <c r="AG14" s="7">
        <v>11.14</v>
      </c>
      <c r="AH14" s="7">
        <v>11.18</v>
      </c>
      <c r="AI14" s="7">
        <v>9.9700000000000006</v>
      </c>
      <c r="AJ14" s="7">
        <v>9.7200000000000006</v>
      </c>
      <c r="AK14" s="7">
        <v>9.26</v>
      </c>
      <c r="AL14" s="7">
        <v>9.1999999999999993</v>
      </c>
      <c r="AM14" s="7">
        <v>8.5500000000000007</v>
      </c>
      <c r="AN14" s="7">
        <v>7.99</v>
      </c>
      <c r="AO14" s="7">
        <v>8.64</v>
      </c>
      <c r="AP14" s="7">
        <v>8.34</v>
      </c>
      <c r="AQ14" s="7">
        <v>7.22</v>
      </c>
      <c r="AR14" s="7">
        <v>7.2</v>
      </c>
      <c r="AS14" s="7">
        <v>6.78</v>
      </c>
      <c r="AT14" s="7">
        <v>6.25</v>
      </c>
      <c r="AU14" s="7">
        <v>6.56</v>
      </c>
      <c r="AV14" s="7">
        <v>6.44</v>
      </c>
      <c r="AW14" s="7">
        <v>6.32</v>
      </c>
      <c r="AX14" s="7">
        <v>6.21</v>
      </c>
      <c r="AY14" s="7">
        <v>6.09</v>
      </c>
      <c r="AZ14" s="7">
        <v>5.99</v>
      </c>
      <c r="BA14" s="7">
        <v>5.89</v>
      </c>
      <c r="BB14" s="7">
        <v>5.78</v>
      </c>
      <c r="BC14" s="7">
        <v>5.67</v>
      </c>
      <c r="BD14" s="7">
        <v>5.51</v>
      </c>
      <c r="BE14" s="7">
        <v>5.33</v>
      </c>
    </row>
    <row r="15" spans="1:57" ht="13.8" x14ac:dyDescent="0.3">
      <c r="A15">
        <v>13</v>
      </c>
      <c r="B15" s="51" t="s">
        <v>71</v>
      </c>
      <c r="C15" s="52"/>
      <c r="D15" s="6" t="s">
        <v>63</v>
      </c>
      <c r="E15" s="5" t="s">
        <v>64</v>
      </c>
      <c r="F15" s="8">
        <v>8.65</v>
      </c>
      <c r="G15" s="8">
        <v>8.43</v>
      </c>
      <c r="H15" s="8">
        <v>8.15</v>
      </c>
      <c r="I15" s="8">
        <v>8.23</v>
      </c>
      <c r="J15" s="8">
        <v>7.98</v>
      </c>
      <c r="K15" s="8">
        <v>7.85</v>
      </c>
      <c r="L15" s="8">
        <v>7.64</v>
      </c>
      <c r="M15" s="8">
        <v>7.34</v>
      </c>
      <c r="N15" s="8">
        <v>7.17</v>
      </c>
      <c r="O15" s="8">
        <v>6.79</v>
      </c>
      <c r="P15" s="8">
        <v>6.83</v>
      </c>
      <c r="Q15" s="8">
        <v>6.61</v>
      </c>
      <c r="R15" s="8">
        <v>6.29</v>
      </c>
      <c r="S15" s="8">
        <v>6.44</v>
      </c>
      <c r="T15" s="8">
        <v>6.26</v>
      </c>
      <c r="U15" s="8">
        <v>6.48</v>
      </c>
      <c r="V15" s="8">
        <v>7.19</v>
      </c>
      <c r="W15" s="8">
        <v>8.5</v>
      </c>
      <c r="X15" s="8">
        <v>8.5399999999999991</v>
      </c>
      <c r="Y15" s="8">
        <v>8.8800000000000008</v>
      </c>
      <c r="Z15" s="8">
        <v>8.6999999999999993</v>
      </c>
      <c r="AA15" s="8">
        <v>8.48</v>
      </c>
      <c r="AB15" s="8">
        <v>8.27</v>
      </c>
      <c r="AC15" s="8">
        <v>8.08</v>
      </c>
      <c r="AD15" s="8">
        <v>8.08</v>
      </c>
      <c r="AE15" s="8">
        <v>7.81</v>
      </c>
      <c r="AF15" s="8">
        <v>7.71</v>
      </c>
      <c r="AG15" s="8">
        <v>7.49</v>
      </c>
      <c r="AH15" s="8">
        <v>7.48</v>
      </c>
      <c r="AI15" s="8">
        <v>7.62</v>
      </c>
      <c r="AJ15" s="8">
        <v>8.06</v>
      </c>
      <c r="AK15" s="8">
        <v>7.67</v>
      </c>
      <c r="AL15" s="8">
        <v>8.18</v>
      </c>
      <c r="AM15" s="8">
        <v>8.07</v>
      </c>
      <c r="AN15" s="8">
        <v>8.1300000000000008</v>
      </c>
      <c r="AO15" s="8">
        <v>8.41</v>
      </c>
      <c r="AP15" s="8">
        <v>8.4499999999999993</v>
      </c>
      <c r="AQ15" s="8">
        <v>8.49</v>
      </c>
      <c r="AR15" s="8">
        <v>8.6199999999999992</v>
      </c>
      <c r="AS15" s="8">
        <v>9.17</v>
      </c>
      <c r="AT15" s="8">
        <v>9.09</v>
      </c>
      <c r="AU15" s="8">
        <v>9.41</v>
      </c>
      <c r="AV15" s="8">
        <v>9.61</v>
      </c>
      <c r="AW15" s="8">
        <v>9.66</v>
      </c>
      <c r="AX15" s="8">
        <v>9.68</v>
      </c>
      <c r="AY15" s="8">
        <v>9.6999999999999993</v>
      </c>
      <c r="AZ15" s="8">
        <v>9.73</v>
      </c>
      <c r="BA15" s="8">
        <v>9.75</v>
      </c>
      <c r="BB15" s="8">
        <v>9.77</v>
      </c>
      <c r="BC15" s="8">
        <v>9.7899999999999991</v>
      </c>
      <c r="BD15" s="8">
        <v>9.8000000000000007</v>
      </c>
      <c r="BE15" s="8">
        <v>9.8000000000000007</v>
      </c>
    </row>
    <row r="16" spans="1:57" ht="13.8" x14ac:dyDescent="0.3">
      <c r="A16">
        <v>14</v>
      </c>
      <c r="B16" s="51" t="s">
        <v>72</v>
      </c>
      <c r="C16" s="52"/>
      <c r="D16" s="6" t="s">
        <v>63</v>
      </c>
      <c r="E16" s="5" t="s">
        <v>64</v>
      </c>
      <c r="F16" s="7">
        <v>8.3000000000000007</v>
      </c>
      <c r="G16" s="7">
        <v>8.44</v>
      </c>
      <c r="H16" s="7">
        <v>8.6</v>
      </c>
      <c r="I16" s="7">
        <v>8.7100000000000009</v>
      </c>
      <c r="J16" s="7">
        <v>8.75</v>
      </c>
      <c r="K16" s="7">
        <v>8.57</v>
      </c>
      <c r="L16" s="7">
        <v>8.5</v>
      </c>
      <c r="M16" s="7">
        <v>8.0399999999999991</v>
      </c>
      <c r="N16" s="7">
        <v>8.1</v>
      </c>
      <c r="O16" s="7">
        <v>7.79</v>
      </c>
      <c r="P16" s="7">
        <v>7.64</v>
      </c>
      <c r="Q16" s="7">
        <v>7.17</v>
      </c>
      <c r="R16" s="7">
        <v>6.79</v>
      </c>
      <c r="S16" s="7">
        <v>6.97</v>
      </c>
      <c r="T16" s="7">
        <v>7.11</v>
      </c>
      <c r="U16" s="7">
        <v>7.42</v>
      </c>
      <c r="V16" s="7">
        <v>8.1999999999999993</v>
      </c>
      <c r="W16" s="7">
        <v>8.81</v>
      </c>
      <c r="X16" s="7">
        <v>8.82</v>
      </c>
      <c r="Y16" s="7">
        <v>9.19</v>
      </c>
      <c r="Z16" s="7">
        <v>8.98</v>
      </c>
      <c r="AA16" s="7">
        <v>8.8800000000000008</v>
      </c>
      <c r="AB16" s="7">
        <v>8.84</v>
      </c>
      <c r="AC16" s="7">
        <v>8.83</v>
      </c>
      <c r="AD16" s="7">
        <v>8.74</v>
      </c>
      <c r="AE16" s="7">
        <v>8.68</v>
      </c>
      <c r="AF16" s="7">
        <v>8.84</v>
      </c>
      <c r="AG16" s="7">
        <v>9</v>
      </c>
      <c r="AH16" s="7">
        <v>9.1199999999999992</v>
      </c>
      <c r="AI16" s="7">
        <v>9.33</v>
      </c>
      <c r="AJ16" s="7">
        <v>9.43</v>
      </c>
      <c r="AK16" s="7">
        <v>9.74</v>
      </c>
      <c r="AL16" s="7">
        <v>9.93</v>
      </c>
      <c r="AM16" s="7">
        <v>9.9700000000000006</v>
      </c>
      <c r="AN16" s="7">
        <v>9.92</v>
      </c>
      <c r="AO16" s="7">
        <v>9.6999999999999993</v>
      </c>
      <c r="AP16" s="7">
        <v>9.76</v>
      </c>
      <c r="AQ16" s="7">
        <v>9.76</v>
      </c>
      <c r="AR16" s="7">
        <v>10.02</v>
      </c>
      <c r="AS16" s="7">
        <v>10.1</v>
      </c>
      <c r="AT16" s="7">
        <v>9.9600000000000009</v>
      </c>
      <c r="AU16" s="7">
        <v>9.9700000000000006</v>
      </c>
      <c r="AV16" s="7">
        <v>10.01</v>
      </c>
      <c r="AW16" s="7">
        <v>10.029999999999999</v>
      </c>
      <c r="AX16" s="7">
        <v>10.039999999999999</v>
      </c>
      <c r="AY16" s="7">
        <v>10.050000000000001</v>
      </c>
      <c r="AZ16" s="7">
        <v>10.029999999999999</v>
      </c>
      <c r="BA16" s="7">
        <v>10</v>
      </c>
      <c r="BB16" s="7">
        <v>9.9499999999999993</v>
      </c>
      <c r="BC16" s="7">
        <v>9.89</v>
      </c>
      <c r="BD16" s="7">
        <v>9.82</v>
      </c>
      <c r="BE16" s="7">
        <v>9.74</v>
      </c>
    </row>
    <row r="17" spans="1:57" ht="13.8" x14ac:dyDescent="0.3">
      <c r="A17">
        <v>15</v>
      </c>
      <c r="B17" s="53" t="s">
        <v>73</v>
      </c>
      <c r="C17" s="54"/>
      <c r="D17" s="6" t="s">
        <v>63</v>
      </c>
      <c r="E17" s="5" t="s">
        <v>64</v>
      </c>
      <c r="F17" s="8">
        <v>10.85</v>
      </c>
      <c r="G17" s="8">
        <v>11.16</v>
      </c>
      <c r="H17" s="8">
        <v>11.17</v>
      </c>
      <c r="I17" s="8">
        <v>10.83</v>
      </c>
      <c r="J17" s="8">
        <v>10.5</v>
      </c>
      <c r="K17" s="8">
        <v>10.19</v>
      </c>
      <c r="L17" s="8">
        <v>9.9</v>
      </c>
      <c r="M17" s="8">
        <v>9.58</v>
      </c>
      <c r="N17" s="8">
        <v>9.0399999999999991</v>
      </c>
      <c r="O17" s="8">
        <v>8.65</v>
      </c>
      <c r="P17" s="8">
        <v>8.43</v>
      </c>
      <c r="Q17" s="8">
        <v>8.19</v>
      </c>
      <c r="R17" s="8">
        <v>7.84</v>
      </c>
      <c r="S17" s="8">
        <v>7.53</v>
      </c>
      <c r="T17" s="8">
        <v>7.17</v>
      </c>
      <c r="U17" s="8">
        <v>7.14</v>
      </c>
      <c r="V17" s="8">
        <v>7.47</v>
      </c>
      <c r="W17" s="8">
        <v>7.77</v>
      </c>
      <c r="X17" s="8">
        <v>7.82</v>
      </c>
      <c r="Y17" s="8">
        <v>7.57</v>
      </c>
      <c r="Z17" s="8">
        <v>7.36</v>
      </c>
      <c r="AA17" s="8">
        <v>7.05</v>
      </c>
      <c r="AB17" s="8">
        <v>6.8</v>
      </c>
      <c r="AC17" s="8">
        <v>6.61</v>
      </c>
      <c r="AD17" s="8">
        <v>6.23</v>
      </c>
      <c r="AE17" s="8">
        <v>5.9</v>
      </c>
      <c r="AF17" s="8">
        <v>5.73</v>
      </c>
      <c r="AG17" s="8">
        <v>5.56</v>
      </c>
      <c r="AH17" s="8">
        <v>5.45</v>
      </c>
      <c r="AI17" s="8">
        <v>5.41</v>
      </c>
      <c r="AJ17" s="8">
        <v>5.35</v>
      </c>
      <c r="AK17" s="8">
        <v>5.32</v>
      </c>
      <c r="AL17" s="8">
        <v>5.35</v>
      </c>
      <c r="AM17" s="8">
        <v>5.27</v>
      </c>
      <c r="AN17" s="8">
        <v>5.19</v>
      </c>
      <c r="AO17" s="8">
        <v>5.14</v>
      </c>
      <c r="AP17" s="8">
        <v>5.08</v>
      </c>
      <c r="AQ17" s="8">
        <v>5.01</v>
      </c>
      <c r="AR17" s="8">
        <v>4.99</v>
      </c>
      <c r="AS17" s="8">
        <v>4.9000000000000004</v>
      </c>
      <c r="AT17" s="8">
        <v>4.7699999999999996</v>
      </c>
      <c r="AU17" s="8">
        <v>4.7</v>
      </c>
      <c r="AV17" s="8">
        <v>4.5199999999999996</v>
      </c>
      <c r="AW17" s="8">
        <v>4.5</v>
      </c>
      <c r="AX17" s="8">
        <v>4.5199999999999996</v>
      </c>
      <c r="AY17" s="8">
        <v>4.57</v>
      </c>
      <c r="AZ17" s="8">
        <v>4.59</v>
      </c>
      <c r="BA17" s="8">
        <v>4.6100000000000003</v>
      </c>
      <c r="BB17" s="8">
        <v>4.6399999999999997</v>
      </c>
      <c r="BC17" s="8">
        <v>4.6399999999999997</v>
      </c>
      <c r="BD17" s="8">
        <v>4.57</v>
      </c>
      <c r="BE17" s="8">
        <v>4.49</v>
      </c>
    </row>
    <row r="18" spans="1:57" ht="13.8" x14ac:dyDescent="0.3">
      <c r="A18">
        <v>16</v>
      </c>
      <c r="B18" s="51" t="s">
        <v>74</v>
      </c>
      <c r="C18" s="52"/>
      <c r="D18" s="6" t="s">
        <v>63</v>
      </c>
      <c r="E18" s="5" t="s">
        <v>64</v>
      </c>
      <c r="F18" s="7">
        <v>6.76</v>
      </c>
      <c r="G18" s="7">
        <v>7.23</v>
      </c>
      <c r="H18" s="7">
        <v>7.34</v>
      </c>
      <c r="I18" s="7">
        <v>7.44</v>
      </c>
      <c r="J18" s="7">
        <v>7.39</v>
      </c>
      <c r="K18" s="7">
        <v>7.35</v>
      </c>
      <c r="L18" s="7">
        <v>7.62</v>
      </c>
      <c r="M18" s="7">
        <v>7.62</v>
      </c>
      <c r="N18" s="7">
        <v>7.21</v>
      </c>
      <c r="O18" s="7">
        <v>7.16</v>
      </c>
      <c r="P18" s="7">
        <v>7.35</v>
      </c>
      <c r="Q18" s="7">
        <v>7.93</v>
      </c>
      <c r="R18" s="7">
        <v>7.6</v>
      </c>
      <c r="S18" s="7">
        <v>7.71</v>
      </c>
      <c r="T18" s="7">
        <v>7.79</v>
      </c>
      <c r="U18" s="7">
        <v>8.1999999999999993</v>
      </c>
      <c r="V18" s="7">
        <v>9.3000000000000007</v>
      </c>
      <c r="W18" s="7">
        <v>9.76</v>
      </c>
      <c r="X18" s="7">
        <v>10.5</v>
      </c>
      <c r="Y18" s="7">
        <v>10.61</v>
      </c>
      <c r="Z18" s="7">
        <v>11.26</v>
      </c>
      <c r="AA18" s="7">
        <v>11.36</v>
      </c>
      <c r="AB18" s="7">
        <v>11.04</v>
      </c>
      <c r="AC18" s="7">
        <v>11.02</v>
      </c>
      <c r="AD18" s="7">
        <v>11.22</v>
      </c>
      <c r="AE18" s="7">
        <v>11.03</v>
      </c>
      <c r="AF18" s="7">
        <v>10.93</v>
      </c>
      <c r="AG18" s="7">
        <v>10.93</v>
      </c>
      <c r="AH18" s="7">
        <v>11.35</v>
      </c>
      <c r="AI18" s="7">
        <v>11.13</v>
      </c>
      <c r="AJ18" s="7">
        <v>10.68</v>
      </c>
      <c r="AK18" s="7">
        <v>10.83</v>
      </c>
      <c r="AL18" s="7">
        <v>11.04</v>
      </c>
      <c r="AM18" s="7">
        <v>10.29</v>
      </c>
      <c r="AN18" s="7">
        <v>10.02</v>
      </c>
      <c r="AO18" s="7">
        <v>9.31</v>
      </c>
      <c r="AP18" s="7">
        <v>7.87</v>
      </c>
      <c r="AQ18" s="7">
        <v>8.19</v>
      </c>
      <c r="AR18" s="7">
        <v>7.55</v>
      </c>
      <c r="AS18" s="7">
        <v>7.29</v>
      </c>
      <c r="AT18" s="7">
        <v>7.4</v>
      </c>
      <c r="AU18" s="7">
        <v>6.96</v>
      </c>
      <c r="AV18" s="7">
        <v>6.85</v>
      </c>
      <c r="AW18" s="7">
        <v>6.71</v>
      </c>
      <c r="AX18" s="7">
        <v>6.54</v>
      </c>
      <c r="AY18" s="7">
        <v>6.37</v>
      </c>
      <c r="AZ18" s="7">
        <v>6.2</v>
      </c>
      <c r="BA18" s="7">
        <v>6.03</v>
      </c>
      <c r="BB18" s="7">
        <v>5.99</v>
      </c>
      <c r="BC18" s="7">
        <v>5.94</v>
      </c>
      <c r="BD18" s="7">
        <v>5.89</v>
      </c>
      <c r="BE18" s="7">
        <v>5.85</v>
      </c>
    </row>
    <row r="19" spans="1:57" ht="13.8" x14ac:dyDescent="0.3">
      <c r="A19">
        <v>17</v>
      </c>
      <c r="B19" s="51" t="s">
        <v>75</v>
      </c>
      <c r="C19" s="52"/>
      <c r="D19" s="6" t="s">
        <v>63</v>
      </c>
      <c r="E19" s="5" t="s">
        <v>64</v>
      </c>
      <c r="F19" s="8">
        <v>3.01</v>
      </c>
      <c r="G19" s="8">
        <v>2.25</v>
      </c>
      <c r="H19" s="8">
        <v>2.1800000000000002</v>
      </c>
      <c r="I19" s="8">
        <v>2.92</v>
      </c>
      <c r="J19" s="8">
        <v>2.38</v>
      </c>
      <c r="K19" s="8">
        <v>3.22</v>
      </c>
      <c r="L19" s="8">
        <v>3.01</v>
      </c>
      <c r="M19" s="8">
        <v>2.93</v>
      </c>
      <c r="N19" s="8">
        <v>1.81</v>
      </c>
      <c r="O19" s="8">
        <v>2.15</v>
      </c>
      <c r="P19" s="8">
        <v>2.75</v>
      </c>
      <c r="Q19" s="8">
        <v>2.4700000000000002</v>
      </c>
      <c r="R19" s="8">
        <v>1.94</v>
      </c>
      <c r="S19" s="8">
        <v>1.87</v>
      </c>
      <c r="T19" s="8">
        <v>3.36</v>
      </c>
      <c r="U19" s="8">
        <v>4.66</v>
      </c>
      <c r="V19" s="8">
        <v>6.66</v>
      </c>
      <c r="W19" s="8">
        <v>7.87</v>
      </c>
      <c r="X19" s="8">
        <v>6.94</v>
      </c>
      <c r="Y19" s="8">
        <v>7.42</v>
      </c>
      <c r="Z19" s="8">
        <v>7.2</v>
      </c>
      <c r="AA19" s="8">
        <v>7.54</v>
      </c>
      <c r="AB19" s="8">
        <v>7.43</v>
      </c>
      <c r="AC19" s="8">
        <v>8.0399999999999991</v>
      </c>
      <c r="AD19" s="8">
        <v>7.36</v>
      </c>
      <c r="AE19" s="8">
        <v>7.3</v>
      </c>
      <c r="AF19" s="8">
        <v>6.89</v>
      </c>
      <c r="AG19" s="8">
        <v>6.66</v>
      </c>
      <c r="AH19" s="8">
        <v>6.75</v>
      </c>
      <c r="AI19" s="8">
        <v>5.93</v>
      </c>
      <c r="AJ19" s="8">
        <v>6.02</v>
      </c>
      <c r="AK19" s="8">
        <v>5.42</v>
      </c>
      <c r="AL19" s="8">
        <v>5.4</v>
      </c>
      <c r="AM19" s="8">
        <v>5.48</v>
      </c>
      <c r="AN19" s="8">
        <v>5.41</v>
      </c>
      <c r="AO19" s="8">
        <v>5.29</v>
      </c>
      <c r="AP19" s="8">
        <v>5.29</v>
      </c>
      <c r="AQ19" s="8">
        <v>4.5599999999999996</v>
      </c>
      <c r="AR19" s="8">
        <v>5.0199999999999996</v>
      </c>
      <c r="AS19" s="8">
        <v>4.93</v>
      </c>
      <c r="AT19" s="8">
        <v>3.82</v>
      </c>
      <c r="AU19" s="8">
        <v>3.68</v>
      </c>
      <c r="AV19" s="8">
        <v>3.66</v>
      </c>
      <c r="AW19" s="8">
        <v>3.86</v>
      </c>
      <c r="AX19" s="8">
        <v>3.9</v>
      </c>
      <c r="AY19" s="8">
        <v>3.99</v>
      </c>
      <c r="AZ19" s="8">
        <v>4.09</v>
      </c>
      <c r="BA19" s="8">
        <v>4.18</v>
      </c>
      <c r="BB19" s="8">
        <v>4.2300000000000004</v>
      </c>
      <c r="BC19" s="8">
        <v>4.28</v>
      </c>
      <c r="BD19" s="8">
        <v>4.33</v>
      </c>
      <c r="BE19" s="8">
        <v>4.37</v>
      </c>
    </row>
    <row r="20" spans="1:57" ht="13.8" x14ac:dyDescent="0.3">
      <c r="A20">
        <v>18</v>
      </c>
      <c r="B20" s="51" t="s">
        <v>76</v>
      </c>
      <c r="C20" s="52"/>
      <c r="D20" s="6" t="s">
        <v>63</v>
      </c>
      <c r="E20" s="5" t="s">
        <v>64</v>
      </c>
      <c r="F20" s="7">
        <v>4.24</v>
      </c>
      <c r="G20" s="7">
        <v>4.29</v>
      </c>
      <c r="H20" s="7">
        <v>4.37</v>
      </c>
      <c r="I20" s="7">
        <v>4.46</v>
      </c>
      <c r="J20" s="7">
        <v>4.3499999999999996</v>
      </c>
      <c r="K20" s="7">
        <v>4.3600000000000003</v>
      </c>
      <c r="L20" s="7">
        <v>4.66</v>
      </c>
      <c r="M20" s="7">
        <v>4.2699999999999996</v>
      </c>
      <c r="N20" s="7">
        <v>4.6900000000000004</v>
      </c>
      <c r="O20" s="7">
        <v>4.75</v>
      </c>
      <c r="P20" s="7">
        <v>4.5199999999999996</v>
      </c>
      <c r="Q20" s="7">
        <v>4.75</v>
      </c>
      <c r="R20" s="7">
        <v>5.12</v>
      </c>
      <c r="S20" s="7">
        <v>5.66</v>
      </c>
      <c r="T20" s="7">
        <v>6.91</v>
      </c>
      <c r="U20" s="7">
        <v>7.95</v>
      </c>
      <c r="V20" s="7">
        <v>10.42</v>
      </c>
      <c r="W20" s="7">
        <v>12.02</v>
      </c>
      <c r="X20" s="7">
        <v>12.58</v>
      </c>
      <c r="Y20" s="7">
        <v>13</v>
      </c>
      <c r="Z20" s="7">
        <v>13.17</v>
      </c>
      <c r="AA20" s="7">
        <v>13.64</v>
      </c>
      <c r="AB20" s="7">
        <v>13.84</v>
      </c>
      <c r="AC20" s="7">
        <v>14.75</v>
      </c>
      <c r="AD20" s="7">
        <v>14.41</v>
      </c>
      <c r="AE20" s="7">
        <v>14.33</v>
      </c>
      <c r="AF20" s="7">
        <v>14.78</v>
      </c>
      <c r="AG20" s="7">
        <v>14.97</v>
      </c>
      <c r="AH20" s="7">
        <v>15.09</v>
      </c>
      <c r="AI20" s="7">
        <v>14.66</v>
      </c>
      <c r="AJ20" s="7">
        <v>14.66</v>
      </c>
      <c r="AK20" s="7">
        <v>14.25</v>
      </c>
      <c r="AL20" s="7">
        <v>13.71</v>
      </c>
      <c r="AM20" s="7">
        <v>13.55</v>
      </c>
      <c r="AN20" s="7">
        <v>12.71</v>
      </c>
      <c r="AO20" s="7">
        <v>12.22</v>
      </c>
      <c r="AP20" s="7">
        <v>12.06</v>
      </c>
      <c r="AQ20" s="7">
        <v>11.51</v>
      </c>
      <c r="AR20" s="7">
        <v>11.07</v>
      </c>
      <c r="AS20" s="7">
        <v>10.4</v>
      </c>
      <c r="AT20" s="7">
        <v>9.9600000000000009</v>
      </c>
      <c r="AU20" s="7">
        <v>9.48</v>
      </c>
      <c r="AV20" s="7">
        <v>9.15</v>
      </c>
      <c r="AW20" s="7">
        <v>8.82</v>
      </c>
      <c r="AX20" s="7">
        <v>8.58</v>
      </c>
      <c r="AY20" s="7">
        <v>8.35</v>
      </c>
      <c r="AZ20" s="7">
        <v>8.17</v>
      </c>
      <c r="BA20" s="7">
        <v>8.0399999999999991</v>
      </c>
      <c r="BB20" s="7">
        <v>7.84</v>
      </c>
      <c r="BC20" s="7">
        <v>7.59</v>
      </c>
      <c r="BD20" s="7">
        <v>7.35</v>
      </c>
      <c r="BE20" s="7">
        <v>7.12</v>
      </c>
    </row>
    <row r="21" spans="1:57" ht="13.8" x14ac:dyDescent="0.3">
      <c r="A21">
        <v>19</v>
      </c>
      <c r="B21" s="53" t="s">
        <v>77</v>
      </c>
      <c r="C21" s="54"/>
      <c r="D21" s="6" t="s">
        <v>63</v>
      </c>
      <c r="E21" s="5" t="s">
        <v>64</v>
      </c>
      <c r="F21" s="8">
        <v>11.72</v>
      </c>
      <c r="G21" s="8">
        <v>11.27</v>
      </c>
      <c r="H21" s="8">
        <v>10.99</v>
      </c>
      <c r="I21" s="8">
        <v>11.21</v>
      </c>
      <c r="J21" s="8">
        <v>10.88</v>
      </c>
      <c r="K21" s="8">
        <v>10.79</v>
      </c>
      <c r="L21" s="8">
        <v>10.41</v>
      </c>
      <c r="M21" s="8">
        <v>9.83</v>
      </c>
      <c r="N21" s="8">
        <v>9.61</v>
      </c>
      <c r="O21" s="8">
        <v>9.5399999999999991</v>
      </c>
      <c r="P21" s="8">
        <v>9.02</v>
      </c>
      <c r="Q21" s="8">
        <v>8.43</v>
      </c>
      <c r="R21" s="8">
        <v>7.79</v>
      </c>
      <c r="S21" s="8">
        <v>7.55</v>
      </c>
      <c r="T21" s="8">
        <v>7.5</v>
      </c>
      <c r="U21" s="8">
        <v>8.07</v>
      </c>
      <c r="V21" s="8">
        <v>9.3800000000000008</v>
      </c>
      <c r="W21" s="8">
        <v>9.92</v>
      </c>
      <c r="X21" s="8">
        <v>9.58</v>
      </c>
      <c r="Y21" s="8">
        <v>9.0299999999999994</v>
      </c>
      <c r="Z21" s="8">
        <v>8.68</v>
      </c>
      <c r="AA21" s="8">
        <v>8.25</v>
      </c>
      <c r="AB21" s="8">
        <v>8.32</v>
      </c>
      <c r="AC21" s="8">
        <v>8.11</v>
      </c>
      <c r="AD21" s="8">
        <v>7.55</v>
      </c>
      <c r="AE21" s="8">
        <v>7.04</v>
      </c>
      <c r="AF21" s="8">
        <v>7.02</v>
      </c>
      <c r="AG21" s="8">
        <v>6.84</v>
      </c>
      <c r="AH21" s="8">
        <v>6.9</v>
      </c>
      <c r="AI21" s="8">
        <v>6.86</v>
      </c>
      <c r="AJ21" s="8">
        <v>6.69</v>
      </c>
      <c r="AK21" s="8">
        <v>6.97</v>
      </c>
      <c r="AL21" s="8">
        <v>6.72</v>
      </c>
      <c r="AM21" s="8">
        <v>6.68</v>
      </c>
      <c r="AN21" s="8">
        <v>5.92</v>
      </c>
      <c r="AO21" s="8">
        <v>5.72</v>
      </c>
      <c r="AP21" s="8">
        <v>5.9</v>
      </c>
      <c r="AQ21" s="8">
        <v>6.1</v>
      </c>
      <c r="AR21" s="8">
        <v>6.21</v>
      </c>
      <c r="AS21" s="8">
        <v>5.62</v>
      </c>
      <c r="AT21" s="8">
        <v>5.38</v>
      </c>
      <c r="AU21" s="8">
        <v>5.09</v>
      </c>
      <c r="AV21" s="8">
        <v>5.18</v>
      </c>
      <c r="AW21" s="8">
        <v>5.22</v>
      </c>
      <c r="AX21" s="8">
        <v>5.22</v>
      </c>
      <c r="AY21" s="8">
        <v>5.22</v>
      </c>
      <c r="AZ21" s="8">
        <v>5.22</v>
      </c>
      <c r="BA21" s="8">
        <v>5.22</v>
      </c>
      <c r="BB21" s="8">
        <v>5.22</v>
      </c>
      <c r="BC21" s="8">
        <v>5.22</v>
      </c>
      <c r="BD21" s="8">
        <v>5.22</v>
      </c>
      <c r="BE21" s="8">
        <v>5.22</v>
      </c>
    </row>
    <row r="22" spans="1:57" ht="13.8" x14ac:dyDescent="0.3">
      <c r="A22">
        <v>20</v>
      </c>
      <c r="B22" s="51" t="s">
        <v>78</v>
      </c>
      <c r="C22" s="52"/>
      <c r="D22" s="6" t="s">
        <v>63</v>
      </c>
      <c r="E22" s="5" t="s">
        <v>64</v>
      </c>
      <c r="F22" s="7">
        <v>7.89</v>
      </c>
      <c r="G22" s="7">
        <v>7.73</v>
      </c>
      <c r="H22" s="7">
        <v>7.61</v>
      </c>
      <c r="I22" s="7">
        <v>7.63</v>
      </c>
      <c r="J22" s="7">
        <v>7.23</v>
      </c>
      <c r="K22" s="7">
        <v>6.8</v>
      </c>
      <c r="L22" s="7">
        <v>6.62</v>
      </c>
      <c r="M22" s="7">
        <v>6.49</v>
      </c>
      <c r="N22" s="7">
        <v>5.97</v>
      </c>
      <c r="O22" s="7">
        <v>5.93</v>
      </c>
      <c r="P22" s="7">
        <v>6.21</v>
      </c>
      <c r="Q22" s="7">
        <v>6.3</v>
      </c>
      <c r="R22" s="7">
        <v>6.43</v>
      </c>
      <c r="S22" s="7">
        <v>6.91</v>
      </c>
      <c r="T22" s="7">
        <v>6.89</v>
      </c>
      <c r="U22" s="7">
        <v>6.76</v>
      </c>
      <c r="V22" s="7">
        <v>7.36</v>
      </c>
      <c r="W22" s="7">
        <v>7.49</v>
      </c>
      <c r="X22" s="7">
        <v>7.98</v>
      </c>
      <c r="Y22" s="7">
        <v>8.16</v>
      </c>
      <c r="Z22" s="7">
        <v>8.44</v>
      </c>
      <c r="AA22" s="7">
        <v>8.4700000000000006</v>
      </c>
      <c r="AB22" s="7">
        <v>8.27</v>
      </c>
      <c r="AC22" s="7">
        <v>8.27</v>
      </c>
      <c r="AD22" s="7">
        <v>7.88</v>
      </c>
      <c r="AE22" s="7">
        <v>7.93</v>
      </c>
      <c r="AF22" s="7">
        <v>8.5500000000000007</v>
      </c>
      <c r="AG22" s="7">
        <v>9.15</v>
      </c>
      <c r="AH22" s="7">
        <v>9.9499999999999993</v>
      </c>
      <c r="AI22" s="7">
        <v>10.61</v>
      </c>
      <c r="AJ22" s="7">
        <v>10.7</v>
      </c>
      <c r="AK22" s="7">
        <v>11.27</v>
      </c>
      <c r="AL22" s="7">
        <v>11.9</v>
      </c>
      <c r="AM22" s="7">
        <v>12.16</v>
      </c>
      <c r="AN22" s="7">
        <v>12.21</v>
      </c>
      <c r="AO22" s="7">
        <v>12.37</v>
      </c>
      <c r="AP22" s="7">
        <v>12.68</v>
      </c>
      <c r="AQ22" s="7">
        <v>12.47</v>
      </c>
      <c r="AR22" s="7">
        <v>12.76</v>
      </c>
      <c r="AS22" s="7">
        <v>12.78</v>
      </c>
      <c r="AT22" s="7">
        <v>12.33</v>
      </c>
      <c r="AU22" s="7">
        <v>12.4</v>
      </c>
      <c r="AV22" s="7">
        <v>12.28</v>
      </c>
      <c r="AW22" s="7">
        <v>12.12</v>
      </c>
      <c r="AX22" s="7">
        <v>11.95</v>
      </c>
      <c r="AY22" s="7">
        <v>11.75</v>
      </c>
      <c r="AZ22" s="7">
        <v>11.58</v>
      </c>
      <c r="BA22" s="7">
        <v>11.42</v>
      </c>
      <c r="BB22" s="7">
        <v>11.27</v>
      </c>
      <c r="BC22" s="7">
        <v>11.12</v>
      </c>
      <c r="BD22" s="7">
        <v>10.96</v>
      </c>
      <c r="BE22" s="7">
        <v>10.81</v>
      </c>
    </row>
    <row r="23" spans="1:57" ht="13.8" x14ac:dyDescent="0.3">
      <c r="A23">
        <v>21</v>
      </c>
      <c r="B23" s="51" t="s">
        <v>79</v>
      </c>
      <c r="C23" s="52"/>
      <c r="D23" s="6" t="s">
        <v>63</v>
      </c>
      <c r="E23" s="5" t="s">
        <v>64</v>
      </c>
      <c r="F23" s="8">
        <v>4.5199999999999996</v>
      </c>
      <c r="G23" s="8">
        <v>4.41</v>
      </c>
      <c r="H23" s="8">
        <v>4.33</v>
      </c>
      <c r="I23" s="8">
        <v>4.4400000000000004</v>
      </c>
      <c r="J23" s="8">
        <v>4.21</v>
      </c>
      <c r="K23" s="8">
        <v>4.1500000000000004</v>
      </c>
      <c r="L23" s="8">
        <v>4.1100000000000003</v>
      </c>
      <c r="M23" s="8">
        <v>4.04</v>
      </c>
      <c r="N23" s="8">
        <v>4</v>
      </c>
      <c r="O23" s="8">
        <v>3.77</v>
      </c>
      <c r="P23" s="8">
        <v>3.74</v>
      </c>
      <c r="Q23" s="8">
        <v>3.85</v>
      </c>
      <c r="R23" s="8">
        <v>3.9</v>
      </c>
      <c r="S23" s="8">
        <v>3.96</v>
      </c>
      <c r="T23" s="8">
        <v>3.97</v>
      </c>
      <c r="U23" s="8">
        <v>4.04</v>
      </c>
      <c r="V23" s="8">
        <v>4.54</v>
      </c>
      <c r="W23" s="8">
        <v>5.1100000000000003</v>
      </c>
      <c r="X23" s="8">
        <v>5.38</v>
      </c>
      <c r="Y23" s="8">
        <v>5.14</v>
      </c>
      <c r="Z23" s="8">
        <v>5.0199999999999996</v>
      </c>
      <c r="AA23" s="8">
        <v>5.13</v>
      </c>
      <c r="AB23" s="8">
        <v>5.0199999999999996</v>
      </c>
      <c r="AC23" s="8">
        <v>4.95</v>
      </c>
      <c r="AD23" s="8">
        <v>4.7300000000000004</v>
      </c>
      <c r="AE23" s="8">
        <v>4.6900000000000004</v>
      </c>
      <c r="AF23" s="8">
        <v>4.46</v>
      </c>
      <c r="AG23" s="8">
        <v>4.46</v>
      </c>
      <c r="AH23" s="8">
        <v>4.5199999999999996</v>
      </c>
      <c r="AI23" s="8">
        <v>4.43</v>
      </c>
      <c r="AJ23" s="8">
        <v>4.26</v>
      </c>
      <c r="AK23" s="8">
        <v>4.17</v>
      </c>
      <c r="AL23" s="8">
        <v>4.2300000000000004</v>
      </c>
      <c r="AM23" s="8">
        <v>4.0599999999999996</v>
      </c>
      <c r="AN23" s="8">
        <v>3.97</v>
      </c>
      <c r="AO23" s="8">
        <v>3.88</v>
      </c>
      <c r="AP23" s="8">
        <v>3.64</v>
      </c>
      <c r="AQ23" s="8">
        <v>3.61</v>
      </c>
      <c r="AR23" s="8">
        <v>3.59</v>
      </c>
      <c r="AS23" s="8">
        <v>3.5</v>
      </c>
      <c r="AT23" s="8">
        <v>3.46</v>
      </c>
      <c r="AU23" s="8">
        <v>3.31</v>
      </c>
      <c r="AV23" s="8">
        <v>3.34</v>
      </c>
      <c r="AW23" s="8">
        <v>3.31</v>
      </c>
      <c r="AX23" s="8">
        <v>3.29</v>
      </c>
      <c r="AY23" s="8">
        <v>3.26</v>
      </c>
      <c r="AZ23" s="8">
        <v>3.22</v>
      </c>
      <c r="BA23" s="8">
        <v>3.18</v>
      </c>
      <c r="BB23" s="8">
        <v>3.13</v>
      </c>
      <c r="BC23" s="8">
        <v>3.11</v>
      </c>
      <c r="BD23" s="8">
        <v>3.1</v>
      </c>
      <c r="BE23" s="8">
        <v>3.08</v>
      </c>
    </row>
    <row r="24" spans="1:57" ht="13.8" x14ac:dyDescent="0.3">
      <c r="A24">
        <v>22</v>
      </c>
      <c r="B24" s="51" t="s">
        <v>80</v>
      </c>
      <c r="C24" s="52"/>
      <c r="D24" s="6" t="s">
        <v>63</v>
      </c>
      <c r="E24" s="5" t="s">
        <v>64</v>
      </c>
      <c r="F24" s="7">
        <v>3.75</v>
      </c>
      <c r="G24" s="7">
        <v>3.71</v>
      </c>
      <c r="H24" s="7">
        <v>3.8</v>
      </c>
      <c r="I24" s="7">
        <v>3.66</v>
      </c>
      <c r="J24" s="7">
        <v>3.49</v>
      </c>
      <c r="K24" s="7">
        <v>3.41</v>
      </c>
      <c r="L24" s="7">
        <v>3.48</v>
      </c>
      <c r="M24" s="7">
        <v>3.44</v>
      </c>
      <c r="N24" s="7">
        <v>3.23</v>
      </c>
      <c r="O24" s="7">
        <v>3.26</v>
      </c>
      <c r="P24" s="7">
        <v>3.24</v>
      </c>
      <c r="Q24" s="7">
        <v>3.21</v>
      </c>
      <c r="R24" s="7">
        <v>3.02</v>
      </c>
      <c r="S24" s="7">
        <v>3.14</v>
      </c>
      <c r="T24" s="7">
        <v>3.2</v>
      </c>
      <c r="U24" s="7">
        <v>3.3</v>
      </c>
      <c r="V24" s="7">
        <v>3.43</v>
      </c>
      <c r="W24" s="7">
        <v>3.84</v>
      </c>
      <c r="X24" s="7">
        <v>3.76</v>
      </c>
      <c r="Y24" s="7">
        <v>3.58</v>
      </c>
      <c r="Z24" s="7">
        <v>4.2</v>
      </c>
      <c r="AA24" s="7">
        <v>3.48</v>
      </c>
      <c r="AB24" s="7">
        <v>3.65</v>
      </c>
      <c r="AC24" s="7">
        <v>3.49</v>
      </c>
      <c r="AD24" s="7">
        <v>3.76</v>
      </c>
      <c r="AE24" s="7">
        <v>3.4</v>
      </c>
      <c r="AF24" s="7">
        <v>3.25</v>
      </c>
      <c r="AG24" s="7">
        <v>3.16</v>
      </c>
      <c r="AH24" s="7">
        <v>3.39</v>
      </c>
      <c r="AI24" s="7">
        <v>3.26</v>
      </c>
      <c r="AJ24" s="7">
        <v>3.13</v>
      </c>
      <c r="AK24" s="7">
        <v>3.05</v>
      </c>
      <c r="AL24" s="7">
        <v>3.21</v>
      </c>
      <c r="AM24" s="7">
        <v>3.11</v>
      </c>
      <c r="AN24" s="7">
        <v>3.11</v>
      </c>
      <c r="AO24" s="7">
        <v>3.04</v>
      </c>
      <c r="AP24" s="7">
        <v>3.52</v>
      </c>
      <c r="AQ24" s="7">
        <v>3.65</v>
      </c>
      <c r="AR24" s="7">
        <v>3.47</v>
      </c>
      <c r="AS24" s="7">
        <v>3.48</v>
      </c>
      <c r="AT24" s="7">
        <v>3.66</v>
      </c>
      <c r="AU24" s="7">
        <v>3.84</v>
      </c>
      <c r="AV24" s="7">
        <v>3.71</v>
      </c>
      <c r="AW24" s="7">
        <v>3.62</v>
      </c>
      <c r="AX24" s="7">
        <v>3.59</v>
      </c>
      <c r="AY24" s="7">
        <v>3.57</v>
      </c>
      <c r="AZ24" s="7">
        <v>3.5</v>
      </c>
      <c r="BA24" s="7">
        <v>3.37</v>
      </c>
      <c r="BB24" s="7">
        <v>3.38</v>
      </c>
      <c r="BC24" s="7">
        <v>3.42</v>
      </c>
      <c r="BD24" s="7">
        <v>3.46</v>
      </c>
      <c r="BE24" s="7">
        <v>3.48</v>
      </c>
    </row>
    <row r="25" spans="1:57" ht="13.8" x14ac:dyDescent="0.3">
      <c r="A25">
        <v>23</v>
      </c>
      <c r="B25" s="51" t="s">
        <v>81</v>
      </c>
      <c r="C25" s="52"/>
      <c r="D25" s="6" t="s">
        <v>63</v>
      </c>
      <c r="E25" s="5" t="s">
        <v>64</v>
      </c>
      <c r="F25" s="8">
        <v>3.9</v>
      </c>
      <c r="G25" s="8">
        <v>4.1399999999999997</v>
      </c>
      <c r="H25" s="8">
        <v>4.22</v>
      </c>
      <c r="I25" s="8">
        <v>4.24</v>
      </c>
      <c r="J25" s="8">
        <v>4.2699999999999996</v>
      </c>
      <c r="K25" s="8">
        <v>4.17</v>
      </c>
      <c r="L25" s="8">
        <v>4.2300000000000004</v>
      </c>
      <c r="M25" s="8">
        <v>4.3499999999999996</v>
      </c>
      <c r="N25" s="8">
        <v>4.34</v>
      </c>
      <c r="O25" s="8">
        <v>4.24</v>
      </c>
      <c r="P25" s="8">
        <v>4.1500000000000004</v>
      </c>
      <c r="Q25" s="8">
        <v>4.09</v>
      </c>
      <c r="R25" s="8">
        <v>4.0199999999999996</v>
      </c>
      <c r="S25" s="8">
        <v>4.0999999999999996</v>
      </c>
      <c r="T25" s="8">
        <v>4.18</v>
      </c>
      <c r="U25" s="8">
        <v>4.42</v>
      </c>
      <c r="V25" s="8">
        <v>5.09</v>
      </c>
      <c r="W25" s="8">
        <v>5.47</v>
      </c>
      <c r="X25" s="8">
        <v>5.64</v>
      </c>
      <c r="Y25" s="8">
        <v>5.77</v>
      </c>
      <c r="Z25" s="8">
        <v>5.84</v>
      </c>
      <c r="AA25" s="8">
        <v>5.81</v>
      </c>
      <c r="AB25" s="8">
        <v>5.82</v>
      </c>
      <c r="AC25" s="8">
        <v>5.91</v>
      </c>
      <c r="AD25" s="8">
        <v>5.63</v>
      </c>
      <c r="AE25" s="8">
        <v>5.59</v>
      </c>
      <c r="AF25" s="8">
        <v>5.79</v>
      </c>
      <c r="AG25" s="8">
        <v>5.76</v>
      </c>
      <c r="AH25" s="8">
        <v>6</v>
      </c>
      <c r="AI25" s="8">
        <v>6.06</v>
      </c>
      <c r="AJ25" s="8">
        <v>6.16</v>
      </c>
      <c r="AK25" s="8">
        <v>6.32</v>
      </c>
      <c r="AL25" s="8">
        <v>6.61</v>
      </c>
      <c r="AM25" s="8">
        <v>6.86</v>
      </c>
      <c r="AN25" s="8">
        <v>6.96</v>
      </c>
      <c r="AO25" s="8">
        <v>7.08</v>
      </c>
      <c r="AP25" s="8">
        <v>7.12</v>
      </c>
      <c r="AQ25" s="8">
        <v>7.19</v>
      </c>
      <c r="AR25" s="8">
        <v>7.19</v>
      </c>
      <c r="AS25" s="8">
        <v>7.07</v>
      </c>
      <c r="AT25" s="8">
        <v>6.94</v>
      </c>
      <c r="AU25" s="8">
        <v>6.89</v>
      </c>
      <c r="AV25" s="8">
        <v>6.83</v>
      </c>
      <c r="AW25" s="8">
        <v>6.81</v>
      </c>
      <c r="AX25" s="8">
        <v>6.83</v>
      </c>
      <c r="AY25" s="8">
        <v>6.86</v>
      </c>
      <c r="AZ25" s="8">
        <v>6.83</v>
      </c>
      <c r="BA25" s="8">
        <v>6.8</v>
      </c>
      <c r="BB25" s="8">
        <v>6.78</v>
      </c>
      <c r="BC25" s="8">
        <v>6.76</v>
      </c>
      <c r="BD25" s="8">
        <v>6.75</v>
      </c>
      <c r="BE25" s="8">
        <v>6.73</v>
      </c>
    </row>
    <row r="26" spans="1:57" ht="13.8" x14ac:dyDescent="0.3">
      <c r="A26">
        <v>24</v>
      </c>
      <c r="B26" s="51" t="s">
        <v>82</v>
      </c>
      <c r="C26" s="52"/>
      <c r="D26" s="6" t="s">
        <v>63</v>
      </c>
      <c r="E26" s="5" t="s">
        <v>64</v>
      </c>
      <c r="F26" s="7">
        <v>3.81</v>
      </c>
      <c r="G26" s="7">
        <v>3.43</v>
      </c>
      <c r="H26" s="7">
        <v>3.71</v>
      </c>
      <c r="I26" s="7">
        <v>3.04</v>
      </c>
      <c r="J26" s="7">
        <v>3.47</v>
      </c>
      <c r="K26" s="7">
        <v>3.08</v>
      </c>
      <c r="L26" s="7">
        <v>3.94</v>
      </c>
      <c r="M26" s="7">
        <v>3.53</v>
      </c>
      <c r="N26" s="7">
        <v>3.89</v>
      </c>
      <c r="O26" s="7">
        <v>3.31</v>
      </c>
      <c r="P26" s="7">
        <v>3.84</v>
      </c>
      <c r="Q26" s="7">
        <v>3.46</v>
      </c>
      <c r="R26" s="7">
        <v>3.88</v>
      </c>
      <c r="S26" s="7">
        <v>3.43</v>
      </c>
      <c r="T26" s="7">
        <v>4.12</v>
      </c>
      <c r="U26" s="7">
        <v>4.1900000000000004</v>
      </c>
      <c r="V26" s="7">
        <v>5</v>
      </c>
      <c r="W26" s="7">
        <v>5.0999999999999996</v>
      </c>
      <c r="X26" s="7">
        <v>6.17</v>
      </c>
      <c r="Y26" s="7">
        <v>5.28</v>
      </c>
      <c r="Z26" s="7">
        <v>5.29</v>
      </c>
      <c r="AA26" s="7">
        <v>5.16</v>
      </c>
      <c r="AB26" s="7">
        <v>5.57</v>
      </c>
      <c r="AC26" s="7">
        <v>5.29</v>
      </c>
      <c r="AD26" s="7">
        <v>5.15</v>
      </c>
      <c r="AE26" s="7">
        <v>5.24</v>
      </c>
      <c r="AF26" s="7">
        <v>5.54</v>
      </c>
      <c r="AG26" s="7">
        <v>4.8600000000000003</v>
      </c>
      <c r="AH26" s="7">
        <v>4.91</v>
      </c>
      <c r="AI26" s="7">
        <v>4.8099999999999996</v>
      </c>
      <c r="AJ26" s="7">
        <v>5.1100000000000003</v>
      </c>
      <c r="AK26" s="7">
        <v>4.8600000000000003</v>
      </c>
      <c r="AL26" s="7">
        <v>4.9000000000000004</v>
      </c>
      <c r="AM26" s="7">
        <v>5.01</v>
      </c>
      <c r="AN26" s="7">
        <v>5.24</v>
      </c>
      <c r="AO26" s="7">
        <v>4.63</v>
      </c>
      <c r="AP26" s="7">
        <v>4.8099999999999996</v>
      </c>
      <c r="AQ26" s="7">
        <v>4.8899999999999997</v>
      </c>
      <c r="AR26" s="7">
        <v>5.24</v>
      </c>
      <c r="AS26" s="7">
        <v>4.38</v>
      </c>
      <c r="AT26" s="7">
        <v>4.2300000000000004</v>
      </c>
      <c r="AU26" s="7">
        <v>4.3499999999999996</v>
      </c>
      <c r="AV26" s="7">
        <v>4.91</v>
      </c>
      <c r="AW26" s="7">
        <v>5.49</v>
      </c>
      <c r="AX26" s="7">
        <v>5.28</v>
      </c>
      <c r="AY26" s="7">
        <v>4.79</v>
      </c>
      <c r="AZ26" s="7">
        <v>4.37</v>
      </c>
      <c r="BA26" s="7">
        <v>4.21</v>
      </c>
      <c r="BB26" s="7">
        <v>4.32</v>
      </c>
      <c r="BC26" s="7">
        <v>4.5199999999999996</v>
      </c>
      <c r="BD26" s="7">
        <v>4.6900000000000004</v>
      </c>
      <c r="BE26" s="7">
        <v>4.75</v>
      </c>
    </row>
    <row r="27" spans="1:57" ht="13.8" x14ac:dyDescent="0.3">
      <c r="A27">
        <v>25</v>
      </c>
      <c r="B27" s="51" t="s">
        <v>83</v>
      </c>
      <c r="C27" s="52"/>
      <c r="D27" s="6" t="s">
        <v>63</v>
      </c>
      <c r="E27" s="5" t="s">
        <v>64</v>
      </c>
      <c r="F27" s="8">
        <v>5.93</v>
      </c>
      <c r="G27" s="8">
        <v>5.98</v>
      </c>
      <c r="H27" s="8">
        <v>5.9</v>
      </c>
      <c r="I27" s="8">
        <v>5.72</v>
      </c>
      <c r="J27" s="8">
        <v>5.4</v>
      </c>
      <c r="K27" s="8">
        <v>5.1100000000000003</v>
      </c>
      <c r="L27" s="8">
        <v>4.8600000000000003</v>
      </c>
      <c r="M27" s="8">
        <v>4.6900000000000004</v>
      </c>
      <c r="N27" s="8">
        <v>4.49</v>
      </c>
      <c r="O27" s="8">
        <v>4.1500000000000004</v>
      </c>
      <c r="P27" s="8">
        <v>4.08</v>
      </c>
      <c r="Q27" s="8">
        <v>3.93</v>
      </c>
      <c r="R27" s="8">
        <v>3.78</v>
      </c>
      <c r="S27" s="8">
        <v>3.7</v>
      </c>
      <c r="T27" s="8">
        <v>3.56</v>
      </c>
      <c r="U27" s="8">
        <v>3.61</v>
      </c>
      <c r="V27" s="8">
        <v>3.85</v>
      </c>
      <c r="W27" s="8">
        <v>4.21</v>
      </c>
      <c r="X27" s="8">
        <v>4.55</v>
      </c>
      <c r="Y27" s="8">
        <v>4.83</v>
      </c>
      <c r="Z27" s="8">
        <v>5.03</v>
      </c>
      <c r="AA27" s="8">
        <v>5.0199999999999996</v>
      </c>
      <c r="AB27" s="8">
        <v>5.01</v>
      </c>
      <c r="AC27" s="8">
        <v>4.92</v>
      </c>
      <c r="AD27" s="8">
        <v>4.84</v>
      </c>
      <c r="AE27" s="8">
        <v>4.78</v>
      </c>
      <c r="AF27" s="8">
        <v>4.9800000000000004</v>
      </c>
      <c r="AG27" s="8">
        <v>5.32</v>
      </c>
      <c r="AH27" s="8">
        <v>5.44</v>
      </c>
      <c r="AI27" s="8">
        <v>5.69</v>
      </c>
      <c r="AJ27" s="8">
        <v>5.94</v>
      </c>
      <c r="AK27" s="8">
        <v>6.25</v>
      </c>
      <c r="AL27" s="8">
        <v>6.65</v>
      </c>
      <c r="AM27" s="8">
        <v>7.13</v>
      </c>
      <c r="AN27" s="8">
        <v>7.61</v>
      </c>
      <c r="AO27" s="8">
        <v>7.64</v>
      </c>
      <c r="AP27" s="8">
        <v>7.65</v>
      </c>
      <c r="AQ27" s="8">
        <v>7.57</v>
      </c>
      <c r="AR27" s="8">
        <v>7.31</v>
      </c>
      <c r="AS27" s="8">
        <v>7.19</v>
      </c>
      <c r="AT27" s="8">
        <v>7.03</v>
      </c>
      <c r="AU27" s="8">
        <v>6.93</v>
      </c>
      <c r="AV27" s="8">
        <v>6.87</v>
      </c>
      <c r="AW27" s="8">
        <v>6.76</v>
      </c>
      <c r="AX27" s="8">
        <v>6.7</v>
      </c>
      <c r="AY27" s="8">
        <v>6.62</v>
      </c>
      <c r="AZ27" s="8">
        <v>6.54</v>
      </c>
      <c r="BA27" s="8">
        <v>6.45</v>
      </c>
      <c r="BB27" s="8">
        <v>6.32</v>
      </c>
      <c r="BC27" s="8">
        <v>6.18</v>
      </c>
      <c r="BD27" s="8">
        <v>6.05</v>
      </c>
      <c r="BE27" s="8">
        <v>5.92</v>
      </c>
    </row>
    <row r="28" spans="1:57" ht="13.8" x14ac:dyDescent="0.3">
      <c r="A28">
        <v>26</v>
      </c>
      <c r="B28" s="51" t="s">
        <v>84</v>
      </c>
      <c r="C28" s="52"/>
      <c r="D28" s="6" t="s">
        <v>63</v>
      </c>
      <c r="E28" s="5" t="s">
        <v>64</v>
      </c>
      <c r="F28" s="7">
        <v>3.87</v>
      </c>
      <c r="G28" s="7">
        <v>3.85</v>
      </c>
      <c r="H28" s="7">
        <v>3.81</v>
      </c>
      <c r="I28" s="7">
        <v>3.76</v>
      </c>
      <c r="J28" s="7">
        <v>4.03</v>
      </c>
      <c r="K28" s="7">
        <v>3.69</v>
      </c>
      <c r="L28" s="7">
        <v>3.88</v>
      </c>
      <c r="M28" s="7">
        <v>3.79</v>
      </c>
      <c r="N28" s="7">
        <v>3.87</v>
      </c>
      <c r="O28" s="7">
        <v>3.68</v>
      </c>
      <c r="P28" s="7">
        <v>3.6</v>
      </c>
      <c r="Q28" s="7">
        <v>3.45</v>
      </c>
      <c r="R28" s="7">
        <v>3.83</v>
      </c>
      <c r="S28" s="7">
        <v>3.96</v>
      </c>
      <c r="T28" s="7">
        <v>4.21</v>
      </c>
      <c r="U28" s="7">
        <v>4.57</v>
      </c>
      <c r="V28" s="7">
        <v>5.19</v>
      </c>
      <c r="W28" s="7">
        <v>5.97</v>
      </c>
      <c r="X28" s="7">
        <v>6.44</v>
      </c>
      <c r="Y28" s="7">
        <v>6.92</v>
      </c>
      <c r="Z28" s="7">
        <v>6.2</v>
      </c>
      <c r="AA28" s="7">
        <v>6.92</v>
      </c>
      <c r="AB28" s="7">
        <v>6.39</v>
      </c>
      <c r="AC28" s="7">
        <v>6.69</v>
      </c>
      <c r="AD28" s="7">
        <v>6.56</v>
      </c>
      <c r="AE28" s="7">
        <v>6.57</v>
      </c>
      <c r="AF28" s="7">
        <v>6.49</v>
      </c>
      <c r="AG28" s="7">
        <v>6.33</v>
      </c>
      <c r="AH28" s="7">
        <v>6.84</v>
      </c>
      <c r="AI28" s="7">
        <v>6.78</v>
      </c>
      <c r="AJ28" s="7">
        <v>7.22</v>
      </c>
      <c r="AK28" s="7">
        <v>6.8</v>
      </c>
      <c r="AL28" s="7">
        <v>6.27</v>
      </c>
      <c r="AM28" s="7">
        <v>6.47</v>
      </c>
      <c r="AN28" s="7">
        <v>6.2</v>
      </c>
      <c r="AO28" s="7">
        <v>6.07</v>
      </c>
      <c r="AP28" s="7">
        <v>6.06</v>
      </c>
      <c r="AQ28" s="7">
        <v>5.68</v>
      </c>
      <c r="AR28" s="7">
        <v>5.52</v>
      </c>
      <c r="AS28" s="7">
        <v>5.76</v>
      </c>
      <c r="AT28" s="7">
        <v>5.84</v>
      </c>
      <c r="AU28" s="7">
        <v>5.9</v>
      </c>
      <c r="AV28" s="7">
        <v>5.97</v>
      </c>
      <c r="AW28" s="7">
        <v>6.04</v>
      </c>
      <c r="AX28" s="7">
        <v>6.02</v>
      </c>
      <c r="AY28" s="7">
        <v>5.98</v>
      </c>
      <c r="AZ28" s="7">
        <v>5.92</v>
      </c>
      <c r="BA28" s="7">
        <v>5.85</v>
      </c>
      <c r="BB28" s="7">
        <v>5.77</v>
      </c>
      <c r="BC28" s="7">
        <v>5.68</v>
      </c>
      <c r="BD28" s="7">
        <v>5.59</v>
      </c>
      <c r="BE28" s="7">
        <v>5.49</v>
      </c>
    </row>
    <row r="29" spans="1:57" ht="13.8" x14ac:dyDescent="0.3">
      <c r="A29">
        <v>27</v>
      </c>
      <c r="B29" s="51" t="s">
        <v>85</v>
      </c>
      <c r="C29" s="52"/>
      <c r="D29" s="6" t="s">
        <v>63</v>
      </c>
      <c r="E29" s="5" t="s">
        <v>64</v>
      </c>
      <c r="F29" s="8">
        <v>4.38</v>
      </c>
      <c r="G29" s="8">
        <v>4.41</v>
      </c>
      <c r="H29" s="8">
        <v>4.4400000000000004</v>
      </c>
      <c r="I29" s="8">
        <v>4.29</v>
      </c>
      <c r="J29" s="8">
        <v>3.85</v>
      </c>
      <c r="K29" s="8">
        <v>3.69</v>
      </c>
      <c r="L29" s="8">
        <v>3.26</v>
      </c>
      <c r="M29" s="8">
        <v>2.78</v>
      </c>
      <c r="N29" s="8">
        <v>2.64</v>
      </c>
      <c r="O29" s="8">
        <v>2.4900000000000002</v>
      </c>
      <c r="P29" s="8">
        <v>2.4500000000000002</v>
      </c>
      <c r="Q29" s="8">
        <v>2.42</v>
      </c>
      <c r="R29" s="8">
        <v>2.41</v>
      </c>
      <c r="S29" s="8">
        <v>2.5</v>
      </c>
      <c r="T29" s="8">
        <v>2.52</v>
      </c>
      <c r="U29" s="8">
        <v>2.81</v>
      </c>
      <c r="V29" s="8">
        <v>2.92</v>
      </c>
      <c r="W29" s="8">
        <v>3.06</v>
      </c>
      <c r="X29" s="8">
        <v>3.25</v>
      </c>
      <c r="Y29" s="8">
        <v>3.2</v>
      </c>
      <c r="Z29" s="8">
        <v>3.47</v>
      </c>
      <c r="AA29" s="8">
        <v>3.58</v>
      </c>
      <c r="AB29" s="8">
        <v>3.51</v>
      </c>
      <c r="AC29" s="8">
        <v>3.53</v>
      </c>
      <c r="AD29" s="8">
        <v>3.07</v>
      </c>
      <c r="AE29" s="8">
        <v>3.28</v>
      </c>
      <c r="AF29" s="8">
        <v>3.22</v>
      </c>
      <c r="AG29" s="8">
        <v>3.27</v>
      </c>
      <c r="AH29" s="8">
        <v>3</v>
      </c>
      <c r="AI29" s="8">
        <v>3.04</v>
      </c>
      <c r="AJ29" s="8">
        <v>3.1</v>
      </c>
      <c r="AK29" s="8">
        <v>3.38</v>
      </c>
      <c r="AL29" s="8">
        <v>3.38</v>
      </c>
      <c r="AM29" s="8">
        <v>3.42</v>
      </c>
      <c r="AN29" s="8">
        <v>3.45</v>
      </c>
      <c r="AO29" s="8">
        <v>3.43</v>
      </c>
      <c r="AP29" s="8">
        <v>3.38</v>
      </c>
      <c r="AQ29" s="8">
        <v>3.21</v>
      </c>
      <c r="AR29" s="8">
        <v>3.64</v>
      </c>
      <c r="AS29" s="8">
        <v>3.7</v>
      </c>
      <c r="AT29" s="8">
        <v>4.04</v>
      </c>
      <c r="AU29" s="8">
        <v>4.25</v>
      </c>
      <c r="AV29" s="8">
        <v>4.34</v>
      </c>
      <c r="AW29" s="8">
        <v>4.38</v>
      </c>
      <c r="AX29" s="8">
        <v>4.46</v>
      </c>
      <c r="AY29" s="8">
        <v>4.55</v>
      </c>
      <c r="AZ29" s="8">
        <v>4.6500000000000004</v>
      </c>
      <c r="BA29" s="8">
        <v>4.53</v>
      </c>
      <c r="BB29" s="8">
        <v>4.43</v>
      </c>
      <c r="BC29" s="8">
        <v>4.33</v>
      </c>
      <c r="BD29" s="8">
        <v>4.22</v>
      </c>
      <c r="BE29" s="8">
        <v>4.1399999999999997</v>
      </c>
    </row>
    <row r="30" spans="1:57" ht="13.8" x14ac:dyDescent="0.3">
      <c r="A30">
        <v>28</v>
      </c>
      <c r="B30" s="51" t="s">
        <v>86</v>
      </c>
      <c r="C30" s="52"/>
      <c r="D30" s="6" t="s">
        <v>63</v>
      </c>
      <c r="E30" s="5" t="s">
        <v>64</v>
      </c>
      <c r="F30" s="7">
        <v>18.18</v>
      </c>
      <c r="G30" s="7">
        <v>18.329999999999998</v>
      </c>
      <c r="H30" s="7">
        <v>17.75</v>
      </c>
      <c r="I30" s="7">
        <v>16.829999999999998</v>
      </c>
      <c r="J30" s="7">
        <v>15.52</v>
      </c>
      <c r="K30" s="7">
        <v>14.32</v>
      </c>
      <c r="L30" s="7">
        <v>13.33</v>
      </c>
      <c r="M30" s="7">
        <v>12.28</v>
      </c>
      <c r="N30" s="7">
        <v>10.89</v>
      </c>
      <c r="O30" s="7">
        <v>9.74</v>
      </c>
      <c r="P30" s="7">
        <v>9.25</v>
      </c>
      <c r="Q30" s="7">
        <v>8.59</v>
      </c>
      <c r="R30" s="7">
        <v>7.71</v>
      </c>
      <c r="S30" s="7">
        <v>7.18</v>
      </c>
      <c r="T30" s="7">
        <v>6.81</v>
      </c>
      <c r="U30" s="7">
        <v>6.82</v>
      </c>
      <c r="V30" s="7">
        <v>7.8</v>
      </c>
      <c r="W30" s="7">
        <v>7.93</v>
      </c>
      <c r="X30" s="7">
        <v>8.36</v>
      </c>
      <c r="Y30" s="7">
        <v>8.6199999999999992</v>
      </c>
      <c r="Z30" s="7">
        <v>9.9600000000000009</v>
      </c>
      <c r="AA30" s="7">
        <v>9.59</v>
      </c>
      <c r="AB30" s="7">
        <v>9.52</v>
      </c>
      <c r="AC30" s="7">
        <v>9.49</v>
      </c>
      <c r="AD30" s="7">
        <v>9.41</v>
      </c>
      <c r="AE30" s="7">
        <v>9.5</v>
      </c>
      <c r="AF30" s="7">
        <v>9.7100000000000009</v>
      </c>
      <c r="AG30" s="7">
        <v>9.9</v>
      </c>
      <c r="AH30" s="7">
        <v>9.82</v>
      </c>
      <c r="AI30" s="7">
        <v>9.94</v>
      </c>
      <c r="AJ30" s="7">
        <v>10.26</v>
      </c>
      <c r="AK30" s="7">
        <v>10.32</v>
      </c>
      <c r="AL30" s="7">
        <v>10.49</v>
      </c>
      <c r="AM30" s="7">
        <v>10.51</v>
      </c>
      <c r="AN30" s="7">
        <v>10.28</v>
      </c>
      <c r="AO30" s="7">
        <v>10.02</v>
      </c>
      <c r="AP30" s="7">
        <v>9.84</v>
      </c>
      <c r="AQ30" s="7">
        <v>9.1999999999999993</v>
      </c>
      <c r="AR30" s="7">
        <v>8.58</v>
      </c>
      <c r="AS30" s="7">
        <v>8.33</v>
      </c>
      <c r="AT30" s="7">
        <v>8</v>
      </c>
      <c r="AU30" s="7">
        <v>7.5</v>
      </c>
      <c r="AV30" s="7">
        <v>7.5</v>
      </c>
      <c r="AW30" s="7">
        <v>7.43</v>
      </c>
      <c r="AX30" s="7">
        <v>7.36</v>
      </c>
      <c r="AY30" s="7">
        <v>7.29</v>
      </c>
      <c r="AZ30" s="7">
        <v>7.22</v>
      </c>
      <c r="BA30" s="7">
        <v>7.18</v>
      </c>
      <c r="BB30" s="7">
        <v>7.13</v>
      </c>
      <c r="BC30" s="7">
        <v>7.08</v>
      </c>
      <c r="BD30" s="7">
        <v>7.04</v>
      </c>
      <c r="BE30" s="7">
        <v>6.99</v>
      </c>
    </row>
    <row r="31" spans="1:57" ht="13.8" x14ac:dyDescent="0.3">
      <c r="A31">
        <v>29</v>
      </c>
      <c r="B31" s="51" t="s">
        <v>87</v>
      </c>
      <c r="C31" s="52"/>
      <c r="D31" s="6" t="s">
        <v>63</v>
      </c>
      <c r="E31" s="5" t="s">
        <v>64</v>
      </c>
      <c r="F31" s="8">
        <v>7.24</v>
      </c>
      <c r="G31" s="8">
        <v>7.45</v>
      </c>
      <c r="H31" s="8">
        <v>7.82</v>
      </c>
      <c r="I31" s="8">
        <v>7.74</v>
      </c>
      <c r="J31" s="8">
        <v>7.57</v>
      </c>
      <c r="K31" s="8">
        <v>7.49</v>
      </c>
      <c r="L31" s="8">
        <v>7.5</v>
      </c>
      <c r="M31" s="8">
        <v>7.96</v>
      </c>
      <c r="N31" s="8">
        <v>8.19</v>
      </c>
      <c r="O31" s="8">
        <v>8.09</v>
      </c>
      <c r="P31" s="8">
        <v>7.87</v>
      </c>
      <c r="Q31" s="8">
        <v>7.76</v>
      </c>
      <c r="R31" s="8">
        <v>7.34</v>
      </c>
      <c r="S31" s="8">
        <v>7.42</v>
      </c>
      <c r="T31" s="8">
        <v>7.76</v>
      </c>
      <c r="U31" s="8">
        <v>7.77</v>
      </c>
      <c r="V31" s="8">
        <v>8.5299999999999994</v>
      </c>
      <c r="W31" s="8">
        <v>9.26</v>
      </c>
      <c r="X31" s="8">
        <v>9.9700000000000006</v>
      </c>
      <c r="Y31" s="8">
        <v>10.06</v>
      </c>
      <c r="Z31" s="8">
        <v>10.199999999999999</v>
      </c>
      <c r="AA31" s="8">
        <v>10.8</v>
      </c>
      <c r="AB31" s="8">
        <v>11.11</v>
      </c>
      <c r="AC31" s="8">
        <v>11.07</v>
      </c>
      <c r="AD31" s="8">
        <v>11.9</v>
      </c>
      <c r="AE31" s="8">
        <v>12.32</v>
      </c>
      <c r="AF31" s="8">
        <v>12.73</v>
      </c>
      <c r="AG31" s="8">
        <v>13.65</v>
      </c>
      <c r="AH31" s="8">
        <v>14.31</v>
      </c>
      <c r="AI31" s="8">
        <v>15.18</v>
      </c>
      <c r="AJ31" s="8">
        <v>15.81</v>
      </c>
      <c r="AK31" s="8">
        <v>16.75</v>
      </c>
      <c r="AL31" s="8">
        <v>16.87</v>
      </c>
      <c r="AM31" s="8">
        <v>16.72</v>
      </c>
      <c r="AN31" s="8">
        <v>15.96</v>
      </c>
      <c r="AO31" s="8">
        <v>15.23</v>
      </c>
      <c r="AP31" s="8">
        <v>14.5</v>
      </c>
      <c r="AQ31" s="8">
        <v>14.23</v>
      </c>
      <c r="AR31" s="8">
        <v>13.54</v>
      </c>
      <c r="AS31" s="8">
        <v>13.35</v>
      </c>
      <c r="AT31" s="8">
        <v>13.17</v>
      </c>
      <c r="AU31" s="8">
        <v>12.22</v>
      </c>
      <c r="AV31" s="8">
        <v>12</v>
      </c>
      <c r="AW31" s="8">
        <v>11.78</v>
      </c>
      <c r="AX31" s="8">
        <v>11.56</v>
      </c>
      <c r="AY31" s="8">
        <v>11.36</v>
      </c>
      <c r="AZ31" s="8">
        <v>11.18</v>
      </c>
      <c r="BA31" s="8">
        <v>11</v>
      </c>
      <c r="BB31" s="8">
        <v>10.85</v>
      </c>
      <c r="BC31" s="8">
        <v>10.69</v>
      </c>
      <c r="BD31" s="8">
        <v>10.53</v>
      </c>
      <c r="BE31" s="8">
        <v>10.38</v>
      </c>
    </row>
    <row r="32" spans="1:57" ht="13.8" x14ac:dyDescent="0.3">
      <c r="A32">
        <v>30</v>
      </c>
      <c r="B32" s="51" t="s">
        <v>88</v>
      </c>
      <c r="C32" s="52"/>
      <c r="D32" s="6" t="s">
        <v>63</v>
      </c>
      <c r="E32" s="5" t="s">
        <v>64</v>
      </c>
      <c r="F32" s="7">
        <v>16.96</v>
      </c>
      <c r="G32" s="7">
        <v>16.34</v>
      </c>
      <c r="H32" s="7">
        <v>15.87</v>
      </c>
      <c r="I32" s="7">
        <v>15.52</v>
      </c>
      <c r="J32" s="7">
        <v>14.48</v>
      </c>
      <c r="K32" s="7">
        <v>13.56</v>
      </c>
      <c r="L32" s="7">
        <v>12.98</v>
      </c>
      <c r="M32" s="7">
        <v>12.21</v>
      </c>
      <c r="N32" s="7">
        <v>11.18</v>
      </c>
      <c r="O32" s="7">
        <v>11.14</v>
      </c>
      <c r="P32" s="7">
        <v>11.3</v>
      </c>
      <c r="Q32" s="7">
        <v>10.45</v>
      </c>
      <c r="R32" s="7">
        <v>10.18</v>
      </c>
      <c r="S32" s="7">
        <v>10.19</v>
      </c>
      <c r="T32" s="7">
        <v>9.1</v>
      </c>
      <c r="U32" s="7">
        <v>8.8000000000000007</v>
      </c>
      <c r="V32" s="7">
        <v>10.17</v>
      </c>
      <c r="W32" s="7">
        <v>11.35</v>
      </c>
      <c r="X32" s="7">
        <v>12.71</v>
      </c>
      <c r="Y32" s="7">
        <v>13.97</v>
      </c>
      <c r="Z32" s="7">
        <v>14.65</v>
      </c>
      <c r="AA32" s="7">
        <v>14.54</v>
      </c>
      <c r="AB32" s="7">
        <v>14.37</v>
      </c>
      <c r="AC32" s="7">
        <v>13.93</v>
      </c>
      <c r="AD32" s="7">
        <v>13.53</v>
      </c>
      <c r="AE32" s="7">
        <v>13.42</v>
      </c>
      <c r="AF32" s="7">
        <v>13.48</v>
      </c>
      <c r="AG32" s="7">
        <v>13.99</v>
      </c>
      <c r="AH32" s="7">
        <v>13.69</v>
      </c>
      <c r="AI32" s="7">
        <v>13.86</v>
      </c>
      <c r="AJ32" s="7">
        <v>13.93</v>
      </c>
      <c r="AK32" s="7">
        <v>14.31</v>
      </c>
      <c r="AL32" s="7">
        <v>14.17</v>
      </c>
      <c r="AM32" s="7">
        <v>14.3</v>
      </c>
      <c r="AN32" s="7">
        <v>14.3</v>
      </c>
      <c r="AO32" s="7">
        <v>14.1</v>
      </c>
      <c r="AP32" s="7">
        <v>13.77</v>
      </c>
      <c r="AQ32" s="7">
        <v>13.42</v>
      </c>
      <c r="AR32" s="7">
        <v>13.06</v>
      </c>
      <c r="AS32" s="7">
        <v>12.47</v>
      </c>
      <c r="AT32" s="7">
        <v>12.1</v>
      </c>
      <c r="AU32" s="7">
        <v>11.46</v>
      </c>
      <c r="AV32" s="7">
        <v>11.33</v>
      </c>
      <c r="AW32" s="7">
        <v>11.04</v>
      </c>
      <c r="AX32" s="7">
        <v>10.9</v>
      </c>
      <c r="AY32" s="7">
        <v>10.75</v>
      </c>
      <c r="AZ32" s="7">
        <v>10.62</v>
      </c>
      <c r="BA32" s="7">
        <v>10.48</v>
      </c>
      <c r="BB32" s="7">
        <v>10.3</v>
      </c>
      <c r="BC32" s="7">
        <v>10.09</v>
      </c>
      <c r="BD32" s="7">
        <v>9.8800000000000008</v>
      </c>
      <c r="BE32" s="7">
        <v>9.6300000000000008</v>
      </c>
    </row>
    <row r="33" spans="1:57" ht="13.8" x14ac:dyDescent="0.3">
      <c r="A33">
        <v>31</v>
      </c>
      <c r="B33" s="51" t="s">
        <v>89</v>
      </c>
      <c r="C33" s="52"/>
      <c r="D33" s="6" t="s">
        <v>63</v>
      </c>
      <c r="E33" s="5" t="s">
        <v>64</v>
      </c>
      <c r="F33" s="8">
        <v>9.84</v>
      </c>
      <c r="G33" s="8">
        <v>9.43</v>
      </c>
      <c r="H33" s="8">
        <v>8.6300000000000008</v>
      </c>
      <c r="I33" s="8">
        <v>8.6999999999999993</v>
      </c>
      <c r="J33" s="8">
        <v>8.6999999999999993</v>
      </c>
      <c r="K33" s="8">
        <v>8.51</v>
      </c>
      <c r="L33" s="8">
        <v>8.33</v>
      </c>
      <c r="M33" s="8">
        <v>8.27</v>
      </c>
      <c r="N33" s="8">
        <v>8.1</v>
      </c>
      <c r="O33" s="8">
        <v>7.96</v>
      </c>
      <c r="P33" s="8">
        <v>8.2799999999999994</v>
      </c>
      <c r="Q33" s="8">
        <v>8.59</v>
      </c>
      <c r="R33" s="8">
        <v>9.1999999999999993</v>
      </c>
      <c r="S33" s="8">
        <v>10.35</v>
      </c>
      <c r="T33" s="8">
        <v>11.59</v>
      </c>
      <c r="U33" s="8">
        <v>13.84</v>
      </c>
      <c r="V33" s="8">
        <v>16.61</v>
      </c>
      <c r="W33" s="8">
        <v>17.760000000000002</v>
      </c>
      <c r="X33" s="8">
        <v>18.29</v>
      </c>
      <c r="Y33" s="8">
        <v>18.77</v>
      </c>
      <c r="Z33" s="8">
        <v>19.18</v>
      </c>
      <c r="AA33" s="8">
        <v>19.899999999999999</v>
      </c>
      <c r="AB33" s="8">
        <v>20.14</v>
      </c>
      <c r="AC33" s="8">
        <v>20.22</v>
      </c>
      <c r="AD33" s="8">
        <v>20.420000000000002</v>
      </c>
      <c r="AE33" s="8">
        <v>20.68</v>
      </c>
      <c r="AF33" s="8">
        <v>21.82</v>
      </c>
      <c r="AG33" s="8">
        <v>22.64</v>
      </c>
      <c r="AH33" s="8">
        <v>23.49</v>
      </c>
      <c r="AI33" s="8">
        <v>24.5</v>
      </c>
      <c r="AJ33" s="8">
        <v>25.33</v>
      </c>
      <c r="AK33" s="8">
        <v>25.84</v>
      </c>
      <c r="AL33" s="8">
        <v>26.22</v>
      </c>
      <c r="AM33" s="8">
        <v>26.21</v>
      </c>
      <c r="AN33" s="8">
        <v>26.17</v>
      </c>
      <c r="AO33" s="8">
        <v>25.78</v>
      </c>
      <c r="AP33" s="8">
        <v>25.23</v>
      </c>
      <c r="AQ33" s="8">
        <v>24.64</v>
      </c>
      <c r="AR33" s="8">
        <v>24.16</v>
      </c>
      <c r="AS33" s="8">
        <v>23.74</v>
      </c>
      <c r="AT33" s="8">
        <v>23.12</v>
      </c>
      <c r="AU33" s="8">
        <v>22.53</v>
      </c>
      <c r="AV33" s="8">
        <v>21.63</v>
      </c>
      <c r="AW33" s="8">
        <v>20.95</v>
      </c>
      <c r="AX33" s="8">
        <v>20.48</v>
      </c>
      <c r="AY33" s="8">
        <v>20.04</v>
      </c>
      <c r="AZ33" s="8">
        <v>19.600000000000001</v>
      </c>
      <c r="BA33" s="8">
        <v>19.2</v>
      </c>
      <c r="BB33" s="8">
        <v>18.79</v>
      </c>
      <c r="BC33" s="8">
        <v>18.39</v>
      </c>
      <c r="BD33" s="8">
        <v>17.98</v>
      </c>
      <c r="BE33" s="8">
        <v>17.57</v>
      </c>
    </row>
    <row r="34" spans="1:57" ht="13.8" x14ac:dyDescent="0.3">
      <c r="A34">
        <v>32</v>
      </c>
      <c r="B34" s="51" t="s">
        <v>90</v>
      </c>
      <c r="C34" s="52"/>
      <c r="D34" s="6" t="s">
        <v>63</v>
      </c>
      <c r="E34" s="5" t="s">
        <v>64</v>
      </c>
      <c r="F34" s="7">
        <v>7.35</v>
      </c>
      <c r="G34" s="7">
        <v>7.88</v>
      </c>
      <c r="H34" s="7">
        <v>7.76</v>
      </c>
      <c r="I34" s="7">
        <v>7.62</v>
      </c>
      <c r="J34" s="7">
        <v>7.49</v>
      </c>
      <c r="K34" s="7">
        <v>7.3</v>
      </c>
      <c r="L34" s="7">
        <v>6.88</v>
      </c>
      <c r="M34" s="7">
        <v>6.55</v>
      </c>
      <c r="N34" s="7">
        <v>6.41</v>
      </c>
      <c r="O34" s="7">
        <v>6.07</v>
      </c>
      <c r="P34" s="7">
        <v>5.98</v>
      </c>
      <c r="Q34" s="7">
        <v>6.06</v>
      </c>
      <c r="R34" s="7">
        <v>5.87</v>
      </c>
      <c r="S34" s="7">
        <v>6</v>
      </c>
      <c r="T34" s="7">
        <v>6.17</v>
      </c>
      <c r="U34" s="7">
        <v>6.7</v>
      </c>
      <c r="V34" s="7">
        <v>7.43</v>
      </c>
      <c r="W34" s="7">
        <v>8.3699999999999992</v>
      </c>
      <c r="X34" s="7">
        <v>8.6300000000000008</v>
      </c>
      <c r="Y34" s="7">
        <v>8.7899999999999991</v>
      </c>
      <c r="Z34" s="7">
        <v>8.93</v>
      </c>
      <c r="AA34" s="7">
        <v>8.76</v>
      </c>
      <c r="AB34" s="7">
        <v>8.52</v>
      </c>
      <c r="AC34" s="7">
        <v>8.11</v>
      </c>
      <c r="AD34" s="7">
        <v>7.87</v>
      </c>
      <c r="AE34" s="7">
        <v>7.79</v>
      </c>
      <c r="AF34" s="7">
        <v>7.65</v>
      </c>
      <c r="AG34" s="7">
        <v>7.77</v>
      </c>
      <c r="AH34" s="7">
        <v>7.72</v>
      </c>
      <c r="AI34" s="7">
        <v>7.85</v>
      </c>
      <c r="AJ34" s="7">
        <v>8.1</v>
      </c>
      <c r="AK34" s="7">
        <v>8.16</v>
      </c>
      <c r="AL34" s="7">
        <v>8.1</v>
      </c>
      <c r="AM34" s="7">
        <v>8.01</v>
      </c>
      <c r="AN34" s="7">
        <v>7.99</v>
      </c>
      <c r="AO34" s="7">
        <v>7.98</v>
      </c>
      <c r="AP34" s="7">
        <v>8.08</v>
      </c>
      <c r="AQ34" s="7">
        <v>7.92</v>
      </c>
      <c r="AR34" s="7">
        <v>7.87</v>
      </c>
      <c r="AS34" s="7">
        <v>7.85</v>
      </c>
      <c r="AT34" s="7">
        <v>7.75</v>
      </c>
      <c r="AU34" s="7">
        <v>7.58</v>
      </c>
      <c r="AV34" s="7">
        <v>8</v>
      </c>
      <c r="AW34" s="7">
        <v>7.63</v>
      </c>
      <c r="AX34" s="7">
        <v>7.44</v>
      </c>
      <c r="AY34" s="7">
        <v>7.15</v>
      </c>
      <c r="AZ34" s="7">
        <v>7.6</v>
      </c>
      <c r="BA34" s="7">
        <v>7.14</v>
      </c>
      <c r="BB34" s="7">
        <v>6.88</v>
      </c>
      <c r="BC34" s="7">
        <v>6.55</v>
      </c>
      <c r="BD34" s="7">
        <v>6.96</v>
      </c>
      <c r="BE34" s="7">
        <v>6.49</v>
      </c>
    </row>
    <row r="35" spans="1:57" ht="13.8" x14ac:dyDescent="0.3">
      <c r="A35">
        <v>33</v>
      </c>
      <c r="B35" s="51" t="s">
        <v>91</v>
      </c>
      <c r="C35" s="52"/>
      <c r="D35" s="6" t="s">
        <v>63</v>
      </c>
      <c r="E35" s="5" t="s">
        <v>64</v>
      </c>
      <c r="F35" s="8">
        <v>4.3499999999999996</v>
      </c>
      <c r="G35" s="8">
        <v>4.38</v>
      </c>
      <c r="H35" s="8">
        <v>4.33</v>
      </c>
      <c r="I35" s="8">
        <v>4.26</v>
      </c>
      <c r="J35" s="8">
        <v>4.08</v>
      </c>
      <c r="K35" s="8">
        <v>3.97</v>
      </c>
      <c r="L35" s="8">
        <v>3.88</v>
      </c>
      <c r="M35" s="8">
        <v>3.84</v>
      </c>
      <c r="N35" s="8">
        <v>3.76</v>
      </c>
      <c r="O35" s="8">
        <v>3.62</v>
      </c>
      <c r="P35" s="8">
        <v>3.51</v>
      </c>
      <c r="Q35" s="8">
        <v>3.41</v>
      </c>
      <c r="R35" s="8">
        <v>3.41</v>
      </c>
      <c r="S35" s="8">
        <v>3.39</v>
      </c>
      <c r="T35" s="8">
        <v>3.27</v>
      </c>
      <c r="U35" s="8">
        <v>3.3</v>
      </c>
      <c r="V35" s="8">
        <v>3.64</v>
      </c>
      <c r="W35" s="8">
        <v>4.1900000000000004</v>
      </c>
      <c r="X35" s="8">
        <v>4.42</v>
      </c>
      <c r="Y35" s="8">
        <v>4.78</v>
      </c>
      <c r="Z35" s="8">
        <v>4.7</v>
      </c>
      <c r="AA35" s="8">
        <v>4.46</v>
      </c>
      <c r="AB35" s="8">
        <v>4.54</v>
      </c>
      <c r="AC35" s="8">
        <v>4.13</v>
      </c>
      <c r="AD35" s="8">
        <v>4.0199999999999996</v>
      </c>
      <c r="AE35" s="8">
        <v>3.81</v>
      </c>
      <c r="AF35" s="8">
        <v>3.98</v>
      </c>
      <c r="AG35" s="8">
        <v>4.01</v>
      </c>
      <c r="AH35" s="8">
        <v>3.98</v>
      </c>
      <c r="AI35" s="8">
        <v>3.97</v>
      </c>
      <c r="AJ35" s="8">
        <v>4.0599999999999996</v>
      </c>
      <c r="AK35" s="8">
        <v>4.38</v>
      </c>
      <c r="AL35" s="8">
        <v>4.3099999999999996</v>
      </c>
      <c r="AM35" s="8">
        <v>4.37</v>
      </c>
      <c r="AN35" s="8">
        <v>4.3499999999999996</v>
      </c>
      <c r="AO35" s="8">
        <v>4.1500000000000004</v>
      </c>
      <c r="AP35" s="8">
        <v>4.51</v>
      </c>
      <c r="AQ35" s="8">
        <v>4.58</v>
      </c>
      <c r="AR35" s="8">
        <v>4.49</v>
      </c>
      <c r="AS35" s="8">
        <v>4.2</v>
      </c>
      <c r="AT35" s="8">
        <v>4.13</v>
      </c>
      <c r="AU35" s="8">
        <v>4.3099999999999996</v>
      </c>
      <c r="AV35" s="8">
        <v>4.3499999999999996</v>
      </c>
      <c r="AW35" s="8">
        <v>4.45</v>
      </c>
      <c r="AX35" s="8">
        <v>4.4000000000000004</v>
      </c>
      <c r="AY35" s="8">
        <v>4.3499999999999996</v>
      </c>
      <c r="AZ35" s="8">
        <v>4.3099999999999996</v>
      </c>
      <c r="BA35" s="8">
        <v>4.26</v>
      </c>
      <c r="BB35" s="8">
        <v>4.21</v>
      </c>
      <c r="BC35" s="8">
        <v>4.16</v>
      </c>
      <c r="BD35" s="8">
        <v>4.21</v>
      </c>
      <c r="BE35" s="8">
        <v>4.21</v>
      </c>
    </row>
    <row r="36" spans="1:57" ht="13.8" x14ac:dyDescent="0.3">
      <c r="A36">
        <v>34</v>
      </c>
      <c r="B36" s="51" t="s">
        <v>92</v>
      </c>
      <c r="C36" s="52"/>
      <c r="D36" s="6" t="s">
        <v>63</v>
      </c>
      <c r="E36" s="5" t="s">
        <v>64</v>
      </c>
      <c r="F36" s="7">
        <v>4.6900000000000004</v>
      </c>
      <c r="G36" s="7">
        <v>4.76</v>
      </c>
      <c r="H36" s="7">
        <v>4.7300000000000004</v>
      </c>
      <c r="I36" s="7">
        <v>5.15</v>
      </c>
      <c r="J36" s="7">
        <v>5.24</v>
      </c>
      <c r="K36" s="7">
        <v>5.47</v>
      </c>
      <c r="L36" s="7">
        <v>5.49</v>
      </c>
      <c r="M36" s="7">
        <v>5.5</v>
      </c>
      <c r="N36" s="7">
        <v>5.51</v>
      </c>
      <c r="O36" s="7">
        <v>5.35</v>
      </c>
      <c r="P36" s="7">
        <v>5.31</v>
      </c>
      <c r="Q36" s="7">
        <v>5.16</v>
      </c>
      <c r="R36" s="7">
        <v>5.18</v>
      </c>
      <c r="S36" s="7">
        <v>5.35</v>
      </c>
      <c r="T36" s="7">
        <v>5.86</v>
      </c>
      <c r="U36" s="7">
        <v>6.36</v>
      </c>
      <c r="V36" s="7">
        <v>7.07</v>
      </c>
      <c r="W36" s="7">
        <v>7.77</v>
      </c>
      <c r="X36" s="7">
        <v>7.85</v>
      </c>
      <c r="Y36" s="7">
        <v>7.77</v>
      </c>
      <c r="Z36" s="7">
        <v>8.01</v>
      </c>
      <c r="AA36" s="7">
        <v>7.85</v>
      </c>
      <c r="AB36" s="7">
        <v>7.76</v>
      </c>
      <c r="AC36" s="7">
        <v>7.86</v>
      </c>
      <c r="AD36" s="7">
        <v>7.78</v>
      </c>
      <c r="AE36" s="7">
        <v>7.94</v>
      </c>
      <c r="AF36" s="7">
        <v>8.34</v>
      </c>
      <c r="AG36" s="7">
        <v>8.3800000000000008</v>
      </c>
      <c r="AH36" s="7">
        <v>8.1999999999999993</v>
      </c>
      <c r="AI36" s="7">
        <v>8.01</v>
      </c>
      <c r="AJ36" s="7">
        <v>7.87</v>
      </c>
      <c r="AK36" s="7">
        <v>7.79</v>
      </c>
      <c r="AL36" s="7">
        <v>7.84</v>
      </c>
      <c r="AM36" s="7">
        <v>7.78</v>
      </c>
      <c r="AN36" s="7">
        <v>7.64</v>
      </c>
      <c r="AO36" s="7">
        <v>7.19</v>
      </c>
      <c r="AP36" s="7">
        <v>6.76</v>
      </c>
      <c r="AQ36" s="7">
        <v>6.33</v>
      </c>
      <c r="AR36" s="7">
        <v>5.98</v>
      </c>
      <c r="AS36" s="7">
        <v>5.68</v>
      </c>
      <c r="AT36" s="7">
        <v>5.55</v>
      </c>
      <c r="AU36" s="7">
        <v>5.63</v>
      </c>
      <c r="AV36" s="7">
        <v>5.63</v>
      </c>
      <c r="AW36" s="7">
        <v>5.64</v>
      </c>
      <c r="AX36" s="7">
        <v>5.63</v>
      </c>
      <c r="AY36" s="7">
        <v>5.64</v>
      </c>
      <c r="AZ36" s="7">
        <v>5.66</v>
      </c>
      <c r="BA36" s="7">
        <v>5.68</v>
      </c>
      <c r="BB36" s="7">
        <v>5.71</v>
      </c>
      <c r="BC36" s="7">
        <v>5.74</v>
      </c>
      <c r="BD36" s="7">
        <v>5.78</v>
      </c>
      <c r="BE36" s="7">
        <v>5.82</v>
      </c>
    </row>
    <row r="37" spans="1:57" ht="13.8" x14ac:dyDescent="0.3">
      <c r="A37">
        <v>35</v>
      </c>
      <c r="B37" s="51" t="s">
        <v>93</v>
      </c>
      <c r="C37" s="52"/>
      <c r="D37" s="6" t="s">
        <v>63</v>
      </c>
      <c r="E37" s="5" t="s">
        <v>64</v>
      </c>
      <c r="F37" s="8">
        <v>5.28</v>
      </c>
      <c r="G37" s="8">
        <v>5.1100000000000003</v>
      </c>
      <c r="H37" s="8">
        <v>4.97</v>
      </c>
      <c r="I37" s="8">
        <v>4.95</v>
      </c>
      <c r="J37" s="8">
        <v>4.72</v>
      </c>
      <c r="K37" s="8">
        <v>4.6500000000000004</v>
      </c>
      <c r="L37" s="8">
        <v>4.6399999999999997</v>
      </c>
      <c r="M37" s="8">
        <v>4.45</v>
      </c>
      <c r="N37" s="8">
        <v>4.5199999999999996</v>
      </c>
      <c r="O37" s="8">
        <v>4.5</v>
      </c>
      <c r="P37" s="8">
        <v>4.66</v>
      </c>
      <c r="Q37" s="8">
        <v>4.8</v>
      </c>
      <c r="R37" s="8">
        <v>4.9800000000000004</v>
      </c>
      <c r="S37" s="8">
        <v>5.32</v>
      </c>
      <c r="T37" s="8">
        <v>6.01</v>
      </c>
      <c r="U37" s="8">
        <v>6.87</v>
      </c>
      <c r="V37" s="8">
        <v>8.2899999999999991</v>
      </c>
      <c r="W37" s="8">
        <v>9.2799999999999994</v>
      </c>
      <c r="X37" s="8">
        <v>9.6</v>
      </c>
      <c r="Y37" s="8">
        <v>9.91</v>
      </c>
      <c r="Z37" s="8">
        <v>9.84</v>
      </c>
      <c r="AA37" s="8">
        <v>9.66</v>
      </c>
      <c r="AB37" s="8">
        <v>9.4700000000000006</v>
      </c>
      <c r="AC37" s="8">
        <v>9.52</v>
      </c>
      <c r="AD37" s="8">
        <v>9.0500000000000007</v>
      </c>
      <c r="AE37" s="8">
        <v>9.07</v>
      </c>
      <c r="AF37" s="8">
        <v>9</v>
      </c>
      <c r="AG37" s="8">
        <v>8.65</v>
      </c>
      <c r="AH37" s="8">
        <v>8.26</v>
      </c>
      <c r="AI37" s="8">
        <v>8.18</v>
      </c>
      <c r="AJ37" s="8">
        <v>8.01</v>
      </c>
      <c r="AK37" s="8">
        <v>7.81</v>
      </c>
      <c r="AL37" s="8">
        <v>7.75</v>
      </c>
      <c r="AM37" s="8">
        <v>7.53</v>
      </c>
      <c r="AN37" s="8">
        <v>7.25</v>
      </c>
      <c r="AO37" s="8">
        <v>6.96</v>
      </c>
      <c r="AP37" s="8">
        <v>6.64</v>
      </c>
      <c r="AQ37" s="8">
        <v>6.19</v>
      </c>
      <c r="AR37" s="8">
        <v>6.08</v>
      </c>
      <c r="AS37" s="8">
        <v>5.7</v>
      </c>
      <c r="AT37" s="8">
        <v>5.57</v>
      </c>
      <c r="AU37" s="8">
        <v>5.41</v>
      </c>
      <c r="AV37" s="8">
        <v>5.14</v>
      </c>
      <c r="AW37" s="8">
        <v>4.9400000000000004</v>
      </c>
      <c r="AX37" s="8">
        <v>4.79</v>
      </c>
      <c r="AY37" s="8">
        <v>4.68</v>
      </c>
      <c r="AZ37" s="8">
        <v>4.67</v>
      </c>
      <c r="BA37" s="8">
        <v>4.66</v>
      </c>
      <c r="BB37" s="8">
        <v>4.67</v>
      </c>
      <c r="BC37" s="8">
        <v>4.68</v>
      </c>
      <c r="BD37" s="8">
        <v>4.7</v>
      </c>
      <c r="BE37" s="8">
        <v>4.72</v>
      </c>
    </row>
    <row r="38" spans="1:57" ht="13.8" x14ac:dyDescent="0.3">
      <c r="A38">
        <v>36</v>
      </c>
      <c r="B38" s="51" t="s">
        <v>94</v>
      </c>
      <c r="C38" s="52"/>
      <c r="D38" s="6" t="s">
        <v>63</v>
      </c>
      <c r="E38" s="5" t="s">
        <v>64</v>
      </c>
      <c r="F38" s="7">
        <v>9.0299999999999994</v>
      </c>
      <c r="G38" s="7">
        <v>9.07</v>
      </c>
      <c r="H38" s="7">
        <v>8.9700000000000006</v>
      </c>
      <c r="I38" s="7">
        <v>8.8800000000000008</v>
      </c>
      <c r="J38" s="7">
        <v>8.66</v>
      </c>
      <c r="K38" s="7">
        <v>8.4</v>
      </c>
      <c r="L38" s="7">
        <v>8.17</v>
      </c>
      <c r="M38" s="7">
        <v>7.96</v>
      </c>
      <c r="N38" s="7">
        <v>7.68</v>
      </c>
      <c r="O38" s="7">
        <v>7.47</v>
      </c>
      <c r="P38" s="7">
        <v>7.43</v>
      </c>
      <c r="Q38" s="7">
        <v>7.29</v>
      </c>
      <c r="R38" s="7">
        <v>7.19</v>
      </c>
      <c r="S38" s="7">
        <v>7.37</v>
      </c>
      <c r="T38" s="7">
        <v>7.52</v>
      </c>
      <c r="U38" s="7">
        <v>7.92</v>
      </c>
      <c r="V38" s="7">
        <v>8.85</v>
      </c>
      <c r="W38" s="7">
        <v>9.4</v>
      </c>
      <c r="X38" s="7">
        <v>9.6999999999999993</v>
      </c>
      <c r="Y38" s="7">
        <v>9.86</v>
      </c>
      <c r="Z38" s="7">
        <v>9.94</v>
      </c>
      <c r="AA38" s="7">
        <v>10.029999999999999</v>
      </c>
      <c r="AB38" s="7">
        <v>9.98</v>
      </c>
      <c r="AC38" s="7">
        <v>9.94</v>
      </c>
      <c r="AD38" s="7">
        <v>9.82</v>
      </c>
      <c r="AE38" s="7">
        <v>9.8000000000000007</v>
      </c>
      <c r="AF38" s="7">
        <v>10.130000000000001</v>
      </c>
      <c r="AG38" s="7">
        <v>10.47</v>
      </c>
      <c r="AH38" s="7">
        <v>10.77</v>
      </c>
      <c r="AI38" s="7">
        <v>11.18</v>
      </c>
      <c r="AJ38" s="7">
        <v>11.41</v>
      </c>
      <c r="AK38" s="7">
        <v>11.69</v>
      </c>
      <c r="AL38" s="7">
        <v>11.95</v>
      </c>
      <c r="AM38" s="7">
        <v>11.99</v>
      </c>
      <c r="AN38" s="7">
        <v>11.96</v>
      </c>
      <c r="AO38" s="7">
        <v>11.83</v>
      </c>
      <c r="AP38" s="7">
        <v>11.75</v>
      </c>
      <c r="AQ38" s="7">
        <v>11.55</v>
      </c>
      <c r="AR38" s="7">
        <v>11.5</v>
      </c>
      <c r="AS38" s="7">
        <v>11.4</v>
      </c>
      <c r="AT38" s="7">
        <v>11.15</v>
      </c>
      <c r="AU38" s="7">
        <v>10.99</v>
      </c>
      <c r="AV38" s="7">
        <v>10.78</v>
      </c>
      <c r="AW38" s="7">
        <v>10.63</v>
      </c>
      <c r="AX38" s="7">
        <v>10.52</v>
      </c>
      <c r="AY38" s="7">
        <v>10.42</v>
      </c>
      <c r="AZ38" s="7">
        <v>10.3</v>
      </c>
      <c r="BA38" s="7">
        <v>10.18</v>
      </c>
      <c r="BB38" s="7">
        <v>10.06</v>
      </c>
      <c r="BC38" s="7">
        <v>9.93</v>
      </c>
      <c r="BD38" s="7">
        <v>9.77</v>
      </c>
      <c r="BE38" s="7">
        <v>9.61</v>
      </c>
    </row>
    <row r="39" spans="1:57" ht="13.8" x14ac:dyDescent="0.3">
      <c r="A39">
        <v>37</v>
      </c>
      <c r="B39" s="51" t="s">
        <v>95</v>
      </c>
      <c r="C39" s="52"/>
      <c r="D39" s="6" t="s">
        <v>63</v>
      </c>
      <c r="E39" s="5" t="s">
        <v>64</v>
      </c>
      <c r="F39" s="8">
        <v>6.67</v>
      </c>
      <c r="G39" s="8">
        <v>6.61</v>
      </c>
      <c r="H39" s="8">
        <v>6.53</v>
      </c>
      <c r="I39" s="8">
        <v>6.45</v>
      </c>
      <c r="J39" s="8">
        <v>6.26</v>
      </c>
      <c r="K39" s="8">
        <v>6.08</v>
      </c>
      <c r="L39" s="8">
        <v>6.03</v>
      </c>
      <c r="M39" s="8">
        <v>5.81</v>
      </c>
      <c r="N39" s="8">
        <v>5.73</v>
      </c>
      <c r="O39" s="8">
        <v>5.54</v>
      </c>
      <c r="P39" s="8">
        <v>5.6</v>
      </c>
      <c r="Q39" s="8">
        <v>5.56</v>
      </c>
      <c r="R39" s="8">
        <v>5.57</v>
      </c>
      <c r="S39" s="8">
        <v>5.69</v>
      </c>
      <c r="T39" s="8">
        <v>6.01</v>
      </c>
      <c r="U39" s="8">
        <v>6.49</v>
      </c>
      <c r="V39" s="8">
        <v>7.49</v>
      </c>
      <c r="W39" s="8">
        <v>8.1300000000000008</v>
      </c>
      <c r="X39" s="8">
        <v>8.41</v>
      </c>
      <c r="Y39" s="8">
        <v>8.39</v>
      </c>
      <c r="Z39" s="8">
        <v>8.44</v>
      </c>
      <c r="AA39" s="8">
        <v>8.31</v>
      </c>
      <c r="AB39" s="8">
        <v>8.24</v>
      </c>
      <c r="AC39" s="8">
        <v>8.17</v>
      </c>
      <c r="AD39" s="8">
        <v>7.94</v>
      </c>
      <c r="AE39" s="8">
        <v>7.91</v>
      </c>
      <c r="AF39" s="8">
        <v>7.97</v>
      </c>
      <c r="AG39" s="8">
        <v>7.9</v>
      </c>
      <c r="AH39" s="8">
        <v>7.89</v>
      </c>
      <c r="AI39" s="8">
        <v>7.92</v>
      </c>
      <c r="AJ39" s="8">
        <v>7.94</v>
      </c>
      <c r="AK39" s="8">
        <v>7.96</v>
      </c>
      <c r="AL39" s="8">
        <v>8.0299999999999994</v>
      </c>
      <c r="AM39" s="8">
        <v>7.96</v>
      </c>
      <c r="AN39" s="8">
        <v>7.87</v>
      </c>
      <c r="AO39" s="8">
        <v>7.66</v>
      </c>
      <c r="AP39" s="8">
        <v>7.54</v>
      </c>
      <c r="AQ39" s="8">
        <v>7.35</v>
      </c>
      <c r="AR39" s="8">
        <v>7.33</v>
      </c>
      <c r="AS39" s="8">
        <v>7.09</v>
      </c>
      <c r="AT39" s="8">
        <v>6.94</v>
      </c>
      <c r="AU39" s="8">
        <v>6.85</v>
      </c>
      <c r="AV39" s="8">
        <v>6.8</v>
      </c>
      <c r="AW39" s="8">
        <v>6.78</v>
      </c>
      <c r="AX39" s="8">
        <v>6.68</v>
      </c>
      <c r="AY39" s="8">
        <v>6.57</v>
      </c>
      <c r="AZ39" s="8">
        <v>6.49</v>
      </c>
      <c r="BA39" s="8">
        <v>6.4</v>
      </c>
      <c r="BB39" s="8">
        <v>6.35</v>
      </c>
      <c r="BC39" s="8">
        <v>6.33</v>
      </c>
      <c r="BD39" s="8">
        <v>6.32</v>
      </c>
      <c r="BE39" s="8">
        <v>6.29</v>
      </c>
    </row>
    <row r="40" spans="1:57" ht="13.8" x14ac:dyDescent="0.3">
      <c r="A40">
        <v>38</v>
      </c>
      <c r="B40" s="6" t="s">
        <v>96</v>
      </c>
      <c r="C40" s="9" t="s">
        <v>97</v>
      </c>
      <c r="D40" s="6" t="s">
        <v>63</v>
      </c>
      <c r="E40" s="5" t="s">
        <v>64</v>
      </c>
      <c r="F40" s="7">
        <v>9.31</v>
      </c>
      <c r="G40" s="7">
        <v>9.25</v>
      </c>
      <c r="H40" s="7">
        <v>7.82</v>
      </c>
      <c r="I40" s="7">
        <v>7.35</v>
      </c>
      <c r="J40" s="7">
        <v>6.12</v>
      </c>
      <c r="K40" s="7">
        <v>5.76</v>
      </c>
      <c r="L40" s="7">
        <v>6.17</v>
      </c>
      <c r="M40" s="7">
        <v>5.33</v>
      </c>
      <c r="N40" s="7">
        <v>4.51</v>
      </c>
      <c r="O40" s="7">
        <v>4.18</v>
      </c>
      <c r="P40" s="7">
        <v>4.26</v>
      </c>
      <c r="Q40" s="7">
        <v>4.3600000000000003</v>
      </c>
      <c r="R40" s="7">
        <v>4.22</v>
      </c>
      <c r="S40" s="7">
        <v>4.5199999999999996</v>
      </c>
      <c r="T40" s="7">
        <v>6.39</v>
      </c>
      <c r="U40" s="7">
        <v>8.36</v>
      </c>
      <c r="V40" s="7">
        <v>11.39</v>
      </c>
      <c r="W40" s="7">
        <v>13.95</v>
      </c>
      <c r="X40" s="7">
        <v>14.44</v>
      </c>
      <c r="Y40" s="7">
        <v>16.23</v>
      </c>
      <c r="Z40" s="7">
        <v>17.600000000000001</v>
      </c>
      <c r="AA40" s="7">
        <v>18.45</v>
      </c>
      <c r="AB40" s="7">
        <v>18.41</v>
      </c>
      <c r="AC40" s="7">
        <v>17.809999999999999</v>
      </c>
      <c r="AD40" s="7">
        <v>16.559999999999999</v>
      </c>
      <c r="AE40" s="7">
        <v>15.91</v>
      </c>
      <c r="AF40" s="7">
        <v>15.82</v>
      </c>
      <c r="AG40" s="7">
        <v>14.36</v>
      </c>
      <c r="AH40" s="7">
        <v>13.99</v>
      </c>
      <c r="AI40" s="7">
        <v>13.6</v>
      </c>
      <c r="AJ40" s="7">
        <v>13.45</v>
      </c>
      <c r="AK40" s="7">
        <v>13.53</v>
      </c>
      <c r="AL40" s="7">
        <v>12.58</v>
      </c>
      <c r="AM40" s="7">
        <v>11.91</v>
      </c>
      <c r="AN40" s="7">
        <v>11.82</v>
      </c>
      <c r="AO40" s="7">
        <v>11.6</v>
      </c>
      <c r="AP40" s="7">
        <v>11.96</v>
      </c>
      <c r="AQ40" s="7">
        <v>11.37</v>
      </c>
      <c r="AR40" s="7">
        <v>10.09</v>
      </c>
      <c r="AS40" s="7">
        <v>10.18</v>
      </c>
      <c r="AT40" s="7">
        <v>9.49</v>
      </c>
      <c r="AU40" s="7">
        <v>9.48</v>
      </c>
      <c r="AV40" s="7">
        <v>9.39</v>
      </c>
      <c r="AW40" s="7">
        <v>9.3000000000000007</v>
      </c>
      <c r="AX40" s="7">
        <v>9.2100000000000009</v>
      </c>
      <c r="AY40" s="7">
        <v>9.09</v>
      </c>
      <c r="AZ40" s="7">
        <v>8.9600000000000009</v>
      </c>
      <c r="BA40" s="7">
        <v>8.82</v>
      </c>
      <c r="BB40" s="7">
        <v>8.68</v>
      </c>
      <c r="BC40" s="7">
        <v>8.51</v>
      </c>
      <c r="BD40" s="7">
        <v>8.34</v>
      </c>
      <c r="BE40" s="7">
        <v>8.17</v>
      </c>
    </row>
    <row r="41" spans="1:57" x14ac:dyDescent="0.25">
      <c r="A41">
        <v>39</v>
      </c>
      <c r="B41" s="10" t="s">
        <v>98</v>
      </c>
    </row>
  </sheetData>
  <mergeCells count="38">
    <mergeCell ref="B38:C38"/>
    <mergeCell ref="B39:C39"/>
    <mergeCell ref="B32:C32"/>
    <mergeCell ref="B33:C33"/>
    <mergeCell ref="B34:C34"/>
    <mergeCell ref="B35:C35"/>
    <mergeCell ref="B36:C36"/>
    <mergeCell ref="B37:C37"/>
    <mergeCell ref="B31:C3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19:C19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7:C7"/>
    <mergeCell ref="B4:E4"/>
    <mergeCell ref="F4:BE4"/>
    <mergeCell ref="B5:E5"/>
    <mergeCell ref="F5:BE5"/>
    <mergeCell ref="B6:E6"/>
  </mergeCells>
  <hyperlinks>
    <hyperlink ref="B3" r:id="rId1" display="http://localhost/OECDStat_Metadata/ShowMetadata.ashx?Dataset=EO98_INTERNET&amp;ShowOnWeb=true&amp;Lang=en"/>
    <hyperlink ref="E8" r:id="rId2" display="http://localhost/OECDStat_Metadata/ShowMetadata.ashx?Dataset=EO98_INTERNET&amp;Coords=[%5bVARIABLE%5d.%5bUNR%5d%2c%5bFREQUENCY%5d.%5bQ%5d%2c%5bLOCATION%5d.%5bAUS%5d]&amp;ShowOnWeb=true&amp;Lang=en"/>
    <hyperlink ref="E9" r:id="rId3" display="http://localhost/OECDStat_Metadata/ShowMetadata.ashx?Dataset=EO98_INTERNET&amp;Coords=[%5bVARIABLE%5d.%5bUNR%5d%2c%5bFREQUENCY%5d.%5bQ%5d%2c%5bLOCATION%5d.%5bAUT%5d]&amp;ShowOnWeb=true&amp;Lang=en"/>
    <hyperlink ref="E10" r:id="rId4" display="http://localhost/OECDStat_Metadata/ShowMetadata.ashx?Dataset=EO98_INTERNET&amp;Coords=[%5bVARIABLE%5d.%5bUNR%5d%2c%5bFREQUENCY%5d.%5bQ%5d%2c%5bLOCATION%5d.%5bBEL%5d]&amp;ShowOnWeb=true&amp;Lang=en"/>
    <hyperlink ref="E11" r:id="rId5" display="http://localhost/OECDStat_Metadata/ShowMetadata.ashx?Dataset=EO98_INTERNET&amp;Coords=[%5bVARIABLE%5d.%5bUNR%5d%2c%5bFREQUENCY%5d.%5bQ%5d%2c%5bLOCATION%5d.%5bCAN%5d]&amp;ShowOnWeb=true&amp;Lang=en"/>
    <hyperlink ref="E12" r:id="rId6" display="http://localhost/OECDStat_Metadata/ShowMetadata.ashx?Dataset=EO98_INTERNET&amp;Coords=[%5bVARIABLE%5d.%5bUNR%5d%2c%5bFREQUENCY%5d.%5bQ%5d%2c%5bLOCATION%5d.%5bCZE%5d]&amp;ShowOnWeb=true&amp;Lang=en"/>
    <hyperlink ref="E13" r:id="rId7" display="http://localhost/OECDStat_Metadata/ShowMetadata.ashx?Dataset=EO98_INTERNET&amp;Coords=[%5bVARIABLE%5d.%5bUNR%5d%2c%5bFREQUENCY%5d.%5bQ%5d%2c%5bLOCATION%5d.%5bDNK%5d]&amp;ShowOnWeb=true&amp;Lang=en"/>
    <hyperlink ref="E14" r:id="rId8" display="http://localhost/OECDStat_Metadata/ShowMetadata.ashx?Dataset=EO98_INTERNET&amp;Coords=[%5bVARIABLE%5d.%5bUNR%5d%2c%5bFREQUENCY%5d.%5bQ%5d%2c%5bLOCATION%5d.%5bEST%5d]&amp;ShowOnWeb=true&amp;Lang=en"/>
    <hyperlink ref="E15" r:id="rId9" display="http://localhost/OECDStat_Metadata/ShowMetadata.ashx?Dataset=EO98_INTERNET&amp;Coords=[%5bVARIABLE%5d.%5bUNR%5d%2c%5bFREQUENCY%5d.%5bQ%5d%2c%5bLOCATION%5d.%5bFIN%5d]&amp;ShowOnWeb=true&amp;Lang=en"/>
    <hyperlink ref="E16" r:id="rId10" display="http://localhost/OECDStat_Metadata/ShowMetadata.ashx?Dataset=EO98_INTERNET&amp;Coords=[%5bVARIABLE%5d.%5bUNR%5d%2c%5bFREQUENCY%5d.%5bQ%5d%2c%5bLOCATION%5d.%5bFRA%5d]&amp;ShowOnWeb=true&amp;Lang=en"/>
    <hyperlink ref="B17" r:id="rId11" display="http://localhost/OECDStat_Metadata/ShowMetadata.ashx?Dataset=EO98_INTERNET&amp;Coords=[LOCATION].[DEU]&amp;ShowOnWeb=true&amp;Lang=en"/>
    <hyperlink ref="E17" r:id="rId12" display="http://localhost/OECDStat_Metadata/ShowMetadata.ashx?Dataset=EO98_INTERNET&amp;Coords=[%5bVARIABLE%5d.%5bUNR%5d%2c%5bFREQUENCY%5d.%5bQ%5d%2c%5bLOCATION%5d.%5bDEU%5d]&amp;ShowOnWeb=true&amp;Lang=en"/>
    <hyperlink ref="E18" r:id="rId13" display="http://localhost/OECDStat_Metadata/ShowMetadata.ashx?Dataset=EO98_INTERNET&amp;Coords=[%5bVARIABLE%5d.%5bUNR%5d%2c%5bFREQUENCY%5d.%5bQ%5d%2c%5bLOCATION%5d.%5bHUN%5d]&amp;ShowOnWeb=true&amp;Lang=en"/>
    <hyperlink ref="E19" r:id="rId14" display="http://localhost/OECDStat_Metadata/ShowMetadata.ashx?Dataset=EO98_INTERNET&amp;Coords=[%5bVARIABLE%5d.%5bUNR%5d%2c%5bFREQUENCY%5d.%5bQ%5d%2c%5bLOCATION%5d.%5bISL%5d]&amp;ShowOnWeb=true&amp;Lang=en"/>
    <hyperlink ref="E20" r:id="rId15" display="http://localhost/OECDStat_Metadata/ShowMetadata.ashx?Dataset=EO98_INTERNET&amp;Coords=[%5bVARIABLE%5d.%5bUNR%5d%2c%5bFREQUENCY%5d.%5bQ%5d%2c%5bLOCATION%5d.%5bIRL%5d]&amp;ShowOnWeb=true&amp;Lang=en"/>
    <hyperlink ref="B21" r:id="rId16" display="http://localhost/OECDStat_Metadata/ShowMetadata.ashx?Dataset=EO98_INTERNET&amp;Coords=[LOCATION].[ISR]&amp;ShowOnWeb=true&amp;Lang=en"/>
    <hyperlink ref="E21" r:id="rId17" display="http://localhost/OECDStat_Metadata/ShowMetadata.ashx?Dataset=EO98_INTERNET&amp;Coords=[%5bVARIABLE%5d.%5bUNR%5d%2c%5bFREQUENCY%5d.%5bQ%5d%2c%5bLOCATION%5d.%5bISR%5d]&amp;ShowOnWeb=true&amp;Lang=en"/>
    <hyperlink ref="E22" r:id="rId18" display="http://localhost/OECDStat_Metadata/ShowMetadata.ashx?Dataset=EO98_INTERNET&amp;Coords=[%5bVARIABLE%5d.%5bUNR%5d%2c%5bFREQUENCY%5d.%5bQ%5d%2c%5bLOCATION%5d.%5bITA%5d]&amp;ShowOnWeb=true&amp;Lang=en"/>
    <hyperlink ref="E23" r:id="rId19" display="http://localhost/OECDStat_Metadata/ShowMetadata.ashx?Dataset=EO98_INTERNET&amp;Coords=[%5bVARIABLE%5d.%5bUNR%5d%2c%5bFREQUENCY%5d.%5bQ%5d%2c%5bLOCATION%5d.%5bJPN%5d]&amp;ShowOnWeb=true&amp;Lang=en"/>
    <hyperlink ref="E24" r:id="rId20" display="http://localhost/OECDStat_Metadata/ShowMetadata.ashx?Dataset=EO98_INTERNET&amp;Coords=[%5bVARIABLE%5d.%5bUNR%5d%2c%5bFREQUENCY%5d.%5bQ%5d%2c%5bLOCATION%5d.%5bKOR%5d]&amp;ShowOnWeb=true&amp;Lang=en"/>
    <hyperlink ref="E25" r:id="rId21" display="http://localhost/OECDStat_Metadata/ShowMetadata.ashx?Dataset=EO98_INTERNET&amp;Coords=[%5bVARIABLE%5d.%5bUNR%5d%2c%5bFREQUENCY%5d.%5bQ%5d%2c%5bLOCATION%5d.%5bLUX%5d]&amp;ShowOnWeb=true&amp;Lang=en"/>
    <hyperlink ref="E26" r:id="rId22" display="http://localhost/OECDStat_Metadata/ShowMetadata.ashx?Dataset=EO98_INTERNET&amp;Coords=[%5bVARIABLE%5d.%5bUNR%5d%2c%5bFREQUENCY%5d.%5bQ%5d%2c%5bLOCATION%5d.%5bMEX%5d]&amp;ShowOnWeb=true&amp;Lang=en"/>
    <hyperlink ref="E27" r:id="rId23" display="http://localhost/OECDStat_Metadata/ShowMetadata.ashx?Dataset=EO98_INTERNET&amp;Coords=[%5bVARIABLE%5d.%5bUNR%5d%2c%5bFREQUENCY%5d.%5bQ%5d%2c%5bLOCATION%5d.%5bNLD%5d]&amp;ShowOnWeb=true&amp;Lang=en"/>
    <hyperlink ref="E28" r:id="rId24" display="http://localhost/OECDStat_Metadata/ShowMetadata.ashx?Dataset=EO98_INTERNET&amp;Coords=[%5bVARIABLE%5d.%5bUNR%5d%2c%5bFREQUENCY%5d.%5bQ%5d%2c%5bLOCATION%5d.%5bNZL%5d]&amp;ShowOnWeb=true&amp;Lang=en"/>
    <hyperlink ref="E29" r:id="rId25" display="http://localhost/OECDStat_Metadata/ShowMetadata.ashx?Dataset=EO98_INTERNET&amp;Coords=[%5bVARIABLE%5d.%5bUNR%5d%2c%5bFREQUENCY%5d.%5bQ%5d%2c%5bLOCATION%5d.%5bNOR%5d]&amp;ShowOnWeb=true&amp;Lang=en"/>
    <hyperlink ref="E30" r:id="rId26" display="http://localhost/OECDStat_Metadata/ShowMetadata.ashx?Dataset=EO98_INTERNET&amp;Coords=[%5bVARIABLE%5d.%5bUNR%5d%2c%5bFREQUENCY%5d.%5bQ%5d%2c%5bLOCATION%5d.%5bPOL%5d]&amp;ShowOnWeb=true&amp;Lang=en"/>
    <hyperlink ref="E31" r:id="rId27" display="http://localhost/OECDStat_Metadata/ShowMetadata.ashx?Dataset=EO98_INTERNET&amp;Coords=[%5bVARIABLE%5d.%5bUNR%5d%2c%5bFREQUENCY%5d.%5bQ%5d%2c%5bLOCATION%5d.%5bPRT%5d]&amp;ShowOnWeb=true&amp;Lang=en"/>
    <hyperlink ref="E32" r:id="rId28" display="http://localhost/OECDStat_Metadata/ShowMetadata.ashx?Dataset=EO98_INTERNET&amp;Coords=[%5bVARIABLE%5d.%5bUNR%5d%2c%5bFREQUENCY%5d.%5bQ%5d%2c%5bLOCATION%5d.%5bSVK%5d]&amp;ShowOnWeb=true&amp;Lang=en"/>
    <hyperlink ref="E33" r:id="rId29" display="http://localhost/OECDStat_Metadata/ShowMetadata.ashx?Dataset=EO98_INTERNET&amp;Coords=[%5bVARIABLE%5d.%5bUNR%5d%2c%5bFREQUENCY%5d.%5bQ%5d%2c%5bLOCATION%5d.%5bESP%5d]&amp;ShowOnWeb=true&amp;Lang=en"/>
    <hyperlink ref="E34" r:id="rId30" display="http://localhost/OECDStat_Metadata/ShowMetadata.ashx?Dataset=EO98_INTERNET&amp;Coords=[%5bVARIABLE%5d.%5bUNR%5d%2c%5bFREQUENCY%5d.%5bQ%5d%2c%5bLOCATION%5d.%5bSWE%5d]&amp;ShowOnWeb=true&amp;Lang=en"/>
    <hyperlink ref="E35" r:id="rId31" display="http://localhost/OECDStat_Metadata/ShowMetadata.ashx?Dataset=EO98_INTERNET&amp;Coords=[%5bVARIABLE%5d.%5bUNR%5d%2c%5bFREQUENCY%5d.%5bQ%5d%2c%5bLOCATION%5d.%5bCHE%5d]&amp;ShowOnWeb=true&amp;Lang=en"/>
    <hyperlink ref="E36" r:id="rId32" display="http://localhost/OECDStat_Metadata/ShowMetadata.ashx?Dataset=EO98_INTERNET&amp;Coords=[%5bVARIABLE%5d.%5bUNR%5d%2c%5bFREQUENCY%5d.%5bQ%5d%2c%5bLOCATION%5d.%5bGBR%5d]&amp;ShowOnWeb=true&amp;Lang=en"/>
    <hyperlink ref="E37" r:id="rId33" display="http://localhost/OECDStat_Metadata/ShowMetadata.ashx?Dataset=EO98_INTERNET&amp;Coords=[%5bVARIABLE%5d.%5bUNR%5d%2c%5bFREQUENCY%5d.%5bQ%5d%2c%5bLOCATION%5d.%5bUSA%5d]&amp;ShowOnWeb=true&amp;Lang=en"/>
    <hyperlink ref="E38" r:id="rId34" display="http://localhost/OECDStat_Metadata/ShowMetadata.ashx?Dataset=EO98_INTERNET&amp;Coords=[%5bVARIABLE%5d.%5bUNR%5d%2c%5bFREQUENCY%5d.%5bQ%5d%2c%5bLOCATION%5d.%5bEA15%5d]&amp;ShowOnWeb=true&amp;Lang=en"/>
    <hyperlink ref="E39" r:id="rId35" display="http://localhost/OECDStat_Metadata/ShowMetadata.ashx?Dataset=EO98_INTERNET&amp;Coords=[%5bVARIABLE%5d.%5bUNR%5d%2c%5bFREQUENCY%5d.%5bQ%5d%2c%5bLOCATION%5d.%5bOTO%5d]&amp;ShowOnWeb=true&amp;Lang=en"/>
    <hyperlink ref="C40" r:id="rId36" display="http://localhost/OECDStat_Metadata/ShowMetadata.ashx?Dataset=EO98_INTERNET&amp;Coords=[LOCATION].[LTU]&amp;ShowOnWeb=true&amp;Lang=en"/>
    <hyperlink ref="E40" r:id="rId37" display="http://localhost/OECDStat_Metadata/ShowMetadata.ashx?Dataset=EO98_INTERNET&amp;Coords=[%5bVARIABLE%5d.%5bUNR%5d%2c%5bFREQUENCY%5d.%5bQ%5d%2c%5bLOCATION%5d.%5bLTU%5d]&amp;ShowOnWeb=true&amp;Lang=en"/>
    <hyperlink ref="B41" r:id="rId38" display="http://dx.doi.org/10.1787/bd810434-en"/>
  </hyperlinks>
  <pageMargins left="0.78740157499999996" right="0.78740157499999996" top="0.984251969" bottom="0.984251969" header="0.4921259845" footer="0.4921259845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AO60"/>
  <sheetViews>
    <sheetView topLeftCell="U4" workbookViewId="0">
      <selection activeCell="C6" sqref="C6"/>
    </sheetView>
  </sheetViews>
  <sheetFormatPr baseColWidth="10" defaultRowHeight="13.2" x14ac:dyDescent="0.25"/>
  <sheetData>
    <row r="4" spans="3:41" x14ac:dyDescent="0.25">
      <c r="C4" t="str">
        <f t="array" ref="C4:AO59">TRANSPOSE('OECD.Stat export'!B3:BE41)</f>
        <v>Dataset:  OECD Economic Outlook No. 98 (Edition 2015/2)</v>
      </c>
      <c r="D4" t="str">
        <v>Variable</v>
      </c>
      <c r="E4" t="str">
        <v>Frequency</v>
      </c>
      <c r="F4" t="str">
        <v>Time</v>
      </c>
      <c r="G4" t="str">
        <v>Country</v>
      </c>
      <c r="H4" t="str">
        <v>Australia</v>
      </c>
      <c r="I4" t="str">
        <v>Austria</v>
      </c>
      <c r="J4" t="str">
        <v>Belgium</v>
      </c>
      <c r="K4" t="str">
        <v>Canada</v>
      </c>
      <c r="L4" t="str">
        <v>Czech Republic</v>
      </c>
      <c r="M4" t="str">
        <v>Denmark</v>
      </c>
      <c r="N4" t="str">
        <v>Estonia</v>
      </c>
      <c r="O4" t="str">
        <v>Finland</v>
      </c>
      <c r="P4" t="str">
        <v>France</v>
      </c>
      <c r="Q4" t="str">
        <v>Germany</v>
      </c>
      <c r="R4" t="str">
        <v>Hungary</v>
      </c>
      <c r="S4" t="str">
        <v>Iceland</v>
      </c>
      <c r="T4" t="str">
        <v>Ireland</v>
      </c>
      <c r="U4" t="str">
        <v>Israel</v>
      </c>
      <c r="V4" t="str">
        <v>Italy</v>
      </c>
      <c r="W4" t="str">
        <v>Japan</v>
      </c>
      <c r="X4" t="str">
        <v>Korea</v>
      </c>
      <c r="Y4" t="str">
        <v>Luxembourg</v>
      </c>
      <c r="Z4" t="str">
        <v>Mexico</v>
      </c>
      <c r="AA4" t="str">
        <v>Netherlands</v>
      </c>
      <c r="AB4" t="str">
        <v>New Zealand</v>
      </c>
      <c r="AC4" t="str">
        <v>Norway</v>
      </c>
      <c r="AD4" t="str">
        <v>Poland</v>
      </c>
      <c r="AE4" t="str">
        <v>Portugal</v>
      </c>
      <c r="AF4" t="str">
        <v>Slovak Republic</v>
      </c>
      <c r="AG4" t="str">
        <v>Spain</v>
      </c>
      <c r="AH4" t="str">
        <v>Sweden</v>
      </c>
      <c r="AI4" t="str">
        <v>Switzerland</v>
      </c>
      <c r="AJ4" t="str">
        <v>United Kingdom</v>
      </c>
      <c r="AK4" t="str">
        <v>United States</v>
      </c>
      <c r="AL4" t="str">
        <v>Euro area (15 countries)</v>
      </c>
      <c r="AM4" t="str">
        <v>OECD - Total</v>
      </c>
      <c r="AN4" t="str">
        <v>Non-OECD Member Economies</v>
      </c>
      <c r="AO4" t="str">
        <v>Data extracted on 11 Nov 2015 13:03 UTC (GMT) from OECD iLibrary</v>
      </c>
    </row>
    <row r="5" spans="3:41" x14ac:dyDescent="0.25"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 t="str">
        <v xml:space="preserve">  Lithuania</v>
      </c>
      <c r="AO5">
        <v>0</v>
      </c>
    </row>
    <row r="6" spans="3:41" x14ac:dyDescent="0.25">
      <c r="C6">
        <v>0</v>
      </c>
      <c r="D6">
        <v>0</v>
      </c>
      <c r="E6">
        <v>0</v>
      </c>
      <c r="F6">
        <v>0</v>
      </c>
      <c r="G6" t="str">
        <v>Unit</v>
      </c>
      <c r="H6" t="str">
        <v>Percentage</v>
      </c>
      <c r="I6" t="str">
        <v>Percentage</v>
      </c>
      <c r="J6" t="str">
        <v>Percentage</v>
      </c>
      <c r="K6" t="str">
        <v>Percentage</v>
      </c>
      <c r="L6" t="str">
        <v>Percentage</v>
      </c>
      <c r="M6" t="str">
        <v>Percentage</v>
      </c>
      <c r="N6" t="str">
        <v>Percentage</v>
      </c>
      <c r="O6" t="str">
        <v>Percentage</v>
      </c>
      <c r="P6" t="str">
        <v>Percentage</v>
      </c>
      <c r="Q6" t="str">
        <v>Percentage</v>
      </c>
      <c r="R6" t="str">
        <v>Percentage</v>
      </c>
      <c r="S6" t="str">
        <v>Percentage</v>
      </c>
      <c r="T6" t="str">
        <v>Percentage</v>
      </c>
      <c r="U6" t="str">
        <v>Percentage</v>
      </c>
      <c r="V6" t="str">
        <v>Percentage</v>
      </c>
      <c r="W6" t="str">
        <v>Percentage</v>
      </c>
      <c r="X6" t="str">
        <v>Percentage</v>
      </c>
      <c r="Y6" t="str">
        <v>Percentage</v>
      </c>
      <c r="Z6" t="str">
        <v>Percentage</v>
      </c>
      <c r="AA6" t="str">
        <v>Percentage</v>
      </c>
      <c r="AB6" t="str">
        <v>Percentage</v>
      </c>
      <c r="AC6" t="str">
        <v>Percentage</v>
      </c>
      <c r="AD6" t="str">
        <v>Percentage</v>
      </c>
      <c r="AE6" t="str">
        <v>Percentage</v>
      </c>
      <c r="AF6" t="str">
        <v>Percentage</v>
      </c>
      <c r="AG6" t="str">
        <v>Percentage</v>
      </c>
      <c r="AH6" t="str">
        <v>Percentage</v>
      </c>
      <c r="AI6" t="str">
        <v>Percentage</v>
      </c>
      <c r="AJ6" t="str">
        <v>Percentage</v>
      </c>
      <c r="AK6" t="str">
        <v>Percentage</v>
      </c>
      <c r="AL6" t="str">
        <v>Percentage</v>
      </c>
      <c r="AM6" t="str">
        <v>Percentage</v>
      </c>
      <c r="AN6" t="str">
        <v>Percentage</v>
      </c>
      <c r="AO6">
        <v>0</v>
      </c>
    </row>
    <row r="7" spans="3:41" x14ac:dyDescent="0.25">
      <c r="C7">
        <v>0</v>
      </c>
      <c r="D7">
        <v>0</v>
      </c>
      <c r="E7">
        <v>0</v>
      </c>
      <c r="F7">
        <v>0</v>
      </c>
      <c r="G7" t="str">
        <v/>
      </c>
      <c r="H7" t="str">
        <v>i</v>
      </c>
      <c r="I7" t="str">
        <v>i</v>
      </c>
      <c r="J7" t="str">
        <v>i</v>
      </c>
      <c r="K7" t="str">
        <v>i</v>
      </c>
      <c r="L7" t="str">
        <v>i</v>
      </c>
      <c r="M7" t="str">
        <v>i</v>
      </c>
      <c r="N7" t="str">
        <v>i</v>
      </c>
      <c r="O7" t="str">
        <v>i</v>
      </c>
      <c r="P7" t="str">
        <v>i</v>
      </c>
      <c r="Q7" t="str">
        <v>i</v>
      </c>
      <c r="R7" t="str">
        <v>i</v>
      </c>
      <c r="S7" t="str">
        <v>i</v>
      </c>
      <c r="T7" t="str">
        <v>i</v>
      </c>
      <c r="U7" t="str">
        <v>i</v>
      </c>
      <c r="V7" t="str">
        <v>i</v>
      </c>
      <c r="W7" t="str">
        <v>i</v>
      </c>
      <c r="X7" t="str">
        <v>i</v>
      </c>
      <c r="Y7" t="str">
        <v>i</v>
      </c>
      <c r="Z7" t="str">
        <v>i</v>
      </c>
      <c r="AA7" t="str">
        <v>i</v>
      </c>
      <c r="AB7" t="str">
        <v>i</v>
      </c>
      <c r="AC7" t="str">
        <v>i</v>
      </c>
      <c r="AD7" t="str">
        <v>i</v>
      </c>
      <c r="AE7" t="str">
        <v>i</v>
      </c>
      <c r="AF7" t="str">
        <v>i</v>
      </c>
      <c r="AG7" t="str">
        <v>i</v>
      </c>
      <c r="AH7" t="str">
        <v>i</v>
      </c>
      <c r="AI7" t="str">
        <v>i</v>
      </c>
      <c r="AJ7" t="str">
        <v>i</v>
      </c>
      <c r="AK7" t="str">
        <v>i</v>
      </c>
      <c r="AL7" t="str">
        <v>i</v>
      </c>
      <c r="AM7" t="str">
        <v>i</v>
      </c>
      <c r="AN7" t="str">
        <v>i</v>
      </c>
      <c r="AO7">
        <v>0</v>
      </c>
    </row>
    <row r="8" spans="3:41" x14ac:dyDescent="0.25">
      <c r="C8">
        <v>0</v>
      </c>
      <c r="D8" t="str">
        <v>Unemployment rate</v>
      </c>
      <c r="E8" t="str">
        <v>Quarterly</v>
      </c>
      <c r="F8" t="str">
        <v>Q1-2005</v>
      </c>
      <c r="G8" t="str">
        <v/>
      </c>
      <c r="H8">
        <v>5.09</v>
      </c>
      <c r="I8">
        <v>5.22</v>
      </c>
      <c r="J8">
        <v>8.3699999999999992</v>
      </c>
      <c r="K8">
        <v>6.96</v>
      </c>
      <c r="L8">
        <v>8.0500000000000007</v>
      </c>
      <c r="M8">
        <v>5.24</v>
      </c>
      <c r="N8">
        <v>9.0399999999999991</v>
      </c>
      <c r="O8">
        <v>8.65</v>
      </c>
      <c r="P8">
        <v>8.3000000000000007</v>
      </c>
      <c r="Q8">
        <v>10.85</v>
      </c>
      <c r="R8">
        <v>6.76</v>
      </c>
      <c r="S8">
        <v>3.01</v>
      </c>
      <c r="T8">
        <v>4.24</v>
      </c>
      <c r="U8">
        <v>11.72</v>
      </c>
      <c r="V8">
        <v>7.89</v>
      </c>
      <c r="W8">
        <v>4.5199999999999996</v>
      </c>
      <c r="X8">
        <v>3.75</v>
      </c>
      <c r="Y8">
        <v>3.9</v>
      </c>
      <c r="Z8">
        <v>3.81</v>
      </c>
      <c r="AA8">
        <v>5.93</v>
      </c>
      <c r="AB8">
        <v>3.87</v>
      </c>
      <c r="AC8">
        <v>4.38</v>
      </c>
      <c r="AD8">
        <v>18.18</v>
      </c>
      <c r="AE8">
        <v>7.24</v>
      </c>
      <c r="AF8">
        <v>16.96</v>
      </c>
      <c r="AG8">
        <v>9.84</v>
      </c>
      <c r="AH8">
        <v>7.35</v>
      </c>
      <c r="AI8">
        <v>4.3499999999999996</v>
      </c>
      <c r="AJ8">
        <v>4.6900000000000004</v>
      </c>
      <c r="AK8">
        <v>5.28</v>
      </c>
      <c r="AL8">
        <v>9.0299999999999994</v>
      </c>
      <c r="AM8">
        <v>6.67</v>
      </c>
      <c r="AN8">
        <v>9.31</v>
      </c>
      <c r="AO8">
        <v>0</v>
      </c>
    </row>
    <row r="9" spans="3:41" x14ac:dyDescent="0.25">
      <c r="C9">
        <v>0</v>
      </c>
      <c r="D9">
        <v>0</v>
      </c>
      <c r="E9">
        <v>0</v>
      </c>
      <c r="F9" t="str">
        <v>Q2-2005</v>
      </c>
      <c r="G9" t="str">
        <v/>
      </c>
      <c r="H9">
        <v>5.04</v>
      </c>
      <c r="I9">
        <v>5.83</v>
      </c>
      <c r="J9">
        <v>8.4</v>
      </c>
      <c r="K9">
        <v>6.84</v>
      </c>
      <c r="L9">
        <v>8.02</v>
      </c>
      <c r="M9">
        <v>5.0599999999999996</v>
      </c>
      <c r="N9">
        <v>8.18</v>
      </c>
      <c r="O9">
        <v>8.43</v>
      </c>
      <c r="P9">
        <v>8.44</v>
      </c>
      <c r="Q9">
        <v>11.16</v>
      </c>
      <c r="R9">
        <v>7.23</v>
      </c>
      <c r="S9">
        <v>2.25</v>
      </c>
      <c r="T9">
        <v>4.29</v>
      </c>
      <c r="U9">
        <v>11.27</v>
      </c>
      <c r="V9">
        <v>7.73</v>
      </c>
      <c r="W9">
        <v>4.41</v>
      </c>
      <c r="X9">
        <v>3.71</v>
      </c>
      <c r="Y9">
        <v>4.1399999999999997</v>
      </c>
      <c r="Z9">
        <v>3.43</v>
      </c>
      <c r="AA9">
        <v>5.98</v>
      </c>
      <c r="AB9">
        <v>3.85</v>
      </c>
      <c r="AC9">
        <v>4.41</v>
      </c>
      <c r="AD9">
        <v>18.329999999999998</v>
      </c>
      <c r="AE9">
        <v>7.45</v>
      </c>
      <c r="AF9">
        <v>16.34</v>
      </c>
      <c r="AG9">
        <v>9.43</v>
      </c>
      <c r="AH9">
        <v>7.88</v>
      </c>
      <c r="AI9">
        <v>4.38</v>
      </c>
      <c r="AJ9">
        <v>4.76</v>
      </c>
      <c r="AK9">
        <v>5.1100000000000003</v>
      </c>
      <c r="AL9">
        <v>9.07</v>
      </c>
      <c r="AM9">
        <v>6.61</v>
      </c>
      <c r="AN9">
        <v>9.25</v>
      </c>
      <c r="AO9">
        <v>0</v>
      </c>
    </row>
    <row r="10" spans="3:41" x14ac:dyDescent="0.25">
      <c r="C10">
        <v>0</v>
      </c>
      <c r="D10">
        <v>0</v>
      </c>
      <c r="E10">
        <v>0</v>
      </c>
      <c r="F10" t="str">
        <v>Q3-2005</v>
      </c>
      <c r="G10" t="str">
        <v/>
      </c>
      <c r="H10">
        <v>4.97</v>
      </c>
      <c r="I10">
        <v>5.86</v>
      </c>
      <c r="J10">
        <v>8.5</v>
      </c>
      <c r="K10">
        <v>6.69</v>
      </c>
      <c r="L10">
        <v>7.79</v>
      </c>
      <c r="M10">
        <v>4.74</v>
      </c>
      <c r="N10">
        <v>7.51</v>
      </c>
      <c r="O10">
        <v>8.15</v>
      </c>
      <c r="P10">
        <v>8.6</v>
      </c>
      <c r="Q10">
        <v>11.17</v>
      </c>
      <c r="R10">
        <v>7.34</v>
      </c>
      <c r="S10">
        <v>2.1800000000000002</v>
      </c>
      <c r="T10">
        <v>4.37</v>
      </c>
      <c r="U10">
        <v>10.99</v>
      </c>
      <c r="V10">
        <v>7.61</v>
      </c>
      <c r="W10">
        <v>4.33</v>
      </c>
      <c r="X10">
        <v>3.8</v>
      </c>
      <c r="Y10">
        <v>4.22</v>
      </c>
      <c r="Z10">
        <v>3.71</v>
      </c>
      <c r="AA10">
        <v>5.9</v>
      </c>
      <c r="AB10">
        <v>3.81</v>
      </c>
      <c r="AC10">
        <v>4.4400000000000004</v>
      </c>
      <c r="AD10">
        <v>17.75</v>
      </c>
      <c r="AE10">
        <v>7.82</v>
      </c>
      <c r="AF10">
        <v>15.87</v>
      </c>
      <c r="AG10">
        <v>8.6300000000000008</v>
      </c>
      <c r="AH10">
        <v>7.76</v>
      </c>
      <c r="AI10">
        <v>4.33</v>
      </c>
      <c r="AJ10">
        <v>4.7300000000000004</v>
      </c>
      <c r="AK10">
        <v>4.97</v>
      </c>
      <c r="AL10">
        <v>8.9700000000000006</v>
      </c>
      <c r="AM10">
        <v>6.53</v>
      </c>
      <c r="AN10">
        <v>7.82</v>
      </c>
      <c r="AO10">
        <v>0</v>
      </c>
    </row>
    <row r="11" spans="3:41" x14ac:dyDescent="0.25">
      <c r="C11">
        <v>0</v>
      </c>
      <c r="D11">
        <v>0</v>
      </c>
      <c r="E11">
        <v>0</v>
      </c>
      <c r="F11" t="str">
        <v>Q4-2005</v>
      </c>
      <c r="G11" t="str">
        <v/>
      </c>
      <c r="H11">
        <v>5.03</v>
      </c>
      <c r="I11">
        <v>5.82</v>
      </c>
      <c r="J11">
        <v>8.4</v>
      </c>
      <c r="K11">
        <v>6.53</v>
      </c>
      <c r="L11">
        <v>7.83</v>
      </c>
      <c r="M11">
        <v>4.18</v>
      </c>
      <c r="N11">
        <v>7.05</v>
      </c>
      <c r="O11">
        <v>8.23</v>
      </c>
      <c r="P11">
        <v>8.7100000000000009</v>
      </c>
      <c r="Q11">
        <v>10.83</v>
      </c>
      <c r="R11">
        <v>7.44</v>
      </c>
      <c r="S11">
        <v>2.92</v>
      </c>
      <c r="T11">
        <v>4.46</v>
      </c>
      <c r="U11">
        <v>11.21</v>
      </c>
      <c r="V11">
        <v>7.63</v>
      </c>
      <c r="W11">
        <v>4.4400000000000004</v>
      </c>
      <c r="X11">
        <v>3.66</v>
      </c>
      <c r="Y11">
        <v>4.24</v>
      </c>
      <c r="Z11">
        <v>3.04</v>
      </c>
      <c r="AA11">
        <v>5.72</v>
      </c>
      <c r="AB11">
        <v>3.76</v>
      </c>
      <c r="AC11">
        <v>4.29</v>
      </c>
      <c r="AD11">
        <v>16.829999999999998</v>
      </c>
      <c r="AE11">
        <v>7.74</v>
      </c>
      <c r="AF11">
        <v>15.52</v>
      </c>
      <c r="AG11">
        <v>8.6999999999999993</v>
      </c>
      <c r="AH11">
        <v>7.62</v>
      </c>
      <c r="AI11">
        <v>4.26</v>
      </c>
      <c r="AJ11">
        <v>5.15</v>
      </c>
      <c r="AK11">
        <v>4.95</v>
      </c>
      <c r="AL11">
        <v>8.8800000000000008</v>
      </c>
      <c r="AM11">
        <v>6.45</v>
      </c>
      <c r="AN11">
        <v>7.35</v>
      </c>
      <c r="AO11">
        <v>0</v>
      </c>
    </row>
    <row r="12" spans="3:41" x14ac:dyDescent="0.25">
      <c r="C12">
        <v>0</v>
      </c>
      <c r="D12">
        <v>0</v>
      </c>
      <c r="E12">
        <v>0</v>
      </c>
      <c r="F12" t="str">
        <v>Q1-2006</v>
      </c>
      <c r="G12" t="str">
        <v/>
      </c>
      <c r="H12">
        <v>5.01</v>
      </c>
      <c r="I12">
        <v>5.57</v>
      </c>
      <c r="J12">
        <v>8.6</v>
      </c>
      <c r="K12">
        <v>6.46</v>
      </c>
      <c r="L12">
        <v>7.69</v>
      </c>
      <c r="M12">
        <v>4.1500000000000004</v>
      </c>
      <c r="N12">
        <v>6.37</v>
      </c>
      <c r="O12">
        <v>7.98</v>
      </c>
      <c r="P12">
        <v>8.75</v>
      </c>
      <c r="Q12">
        <v>10.5</v>
      </c>
      <c r="R12">
        <v>7.39</v>
      </c>
      <c r="S12">
        <v>2.38</v>
      </c>
      <c r="T12">
        <v>4.3499999999999996</v>
      </c>
      <c r="U12">
        <v>10.88</v>
      </c>
      <c r="V12">
        <v>7.23</v>
      </c>
      <c r="W12">
        <v>4.21</v>
      </c>
      <c r="X12">
        <v>3.49</v>
      </c>
      <c r="Y12">
        <v>4.2699999999999996</v>
      </c>
      <c r="Z12">
        <v>3.47</v>
      </c>
      <c r="AA12">
        <v>5.4</v>
      </c>
      <c r="AB12">
        <v>4.03</v>
      </c>
      <c r="AC12">
        <v>3.85</v>
      </c>
      <c r="AD12">
        <v>15.52</v>
      </c>
      <c r="AE12">
        <v>7.57</v>
      </c>
      <c r="AF12">
        <v>14.48</v>
      </c>
      <c r="AG12">
        <v>8.6999999999999993</v>
      </c>
      <c r="AH12">
        <v>7.49</v>
      </c>
      <c r="AI12">
        <v>4.08</v>
      </c>
      <c r="AJ12">
        <v>5.24</v>
      </c>
      <c r="AK12">
        <v>4.72</v>
      </c>
      <c r="AL12">
        <v>8.66</v>
      </c>
      <c r="AM12">
        <v>6.26</v>
      </c>
      <c r="AN12">
        <v>6.12</v>
      </c>
      <c r="AO12">
        <v>0</v>
      </c>
    </row>
    <row r="13" spans="3:41" x14ac:dyDescent="0.25">
      <c r="C13">
        <v>0</v>
      </c>
      <c r="D13">
        <v>0</v>
      </c>
      <c r="E13">
        <v>0</v>
      </c>
      <c r="F13" t="str">
        <v>Q2-2006</v>
      </c>
      <c r="G13" t="str">
        <v/>
      </c>
      <c r="H13">
        <v>4.8499999999999996</v>
      </c>
      <c r="I13">
        <v>5.39</v>
      </c>
      <c r="J13">
        <v>8.6999999999999993</v>
      </c>
      <c r="K13">
        <v>6.19</v>
      </c>
      <c r="L13">
        <v>7.26</v>
      </c>
      <c r="M13">
        <v>4.08</v>
      </c>
      <c r="N13">
        <v>6.2</v>
      </c>
      <c r="O13">
        <v>7.85</v>
      </c>
      <c r="P13">
        <v>8.57</v>
      </c>
      <c r="Q13">
        <v>10.19</v>
      </c>
      <c r="R13">
        <v>7.35</v>
      </c>
      <c r="S13">
        <v>3.22</v>
      </c>
      <c r="T13">
        <v>4.3600000000000003</v>
      </c>
      <c r="U13">
        <v>10.79</v>
      </c>
      <c r="V13">
        <v>6.8</v>
      </c>
      <c r="W13">
        <v>4.1500000000000004</v>
      </c>
      <c r="X13">
        <v>3.41</v>
      </c>
      <c r="Y13">
        <v>4.17</v>
      </c>
      <c r="Z13">
        <v>3.08</v>
      </c>
      <c r="AA13">
        <v>5.1100000000000003</v>
      </c>
      <c r="AB13">
        <v>3.69</v>
      </c>
      <c r="AC13">
        <v>3.69</v>
      </c>
      <c r="AD13">
        <v>14.32</v>
      </c>
      <c r="AE13">
        <v>7.49</v>
      </c>
      <c r="AF13">
        <v>13.56</v>
      </c>
      <c r="AG13">
        <v>8.51</v>
      </c>
      <c r="AH13">
        <v>7.3</v>
      </c>
      <c r="AI13">
        <v>3.97</v>
      </c>
      <c r="AJ13">
        <v>5.47</v>
      </c>
      <c r="AK13">
        <v>4.6500000000000004</v>
      </c>
      <c r="AL13">
        <v>8.4</v>
      </c>
      <c r="AM13">
        <v>6.08</v>
      </c>
      <c r="AN13">
        <v>5.76</v>
      </c>
      <c r="AO13">
        <v>0</v>
      </c>
    </row>
    <row r="14" spans="3:41" x14ac:dyDescent="0.25">
      <c r="C14">
        <v>0</v>
      </c>
      <c r="D14">
        <v>0</v>
      </c>
      <c r="E14">
        <v>0</v>
      </c>
      <c r="F14" t="str">
        <v>Q3-2006</v>
      </c>
      <c r="G14" t="str">
        <v/>
      </c>
      <c r="H14">
        <v>4.72</v>
      </c>
      <c r="I14">
        <v>5.0999999999999996</v>
      </c>
      <c r="J14">
        <v>7.7</v>
      </c>
      <c r="K14">
        <v>6.42</v>
      </c>
      <c r="L14">
        <v>7.03</v>
      </c>
      <c r="M14">
        <v>3.72</v>
      </c>
      <c r="N14">
        <v>5.59</v>
      </c>
      <c r="O14">
        <v>7.64</v>
      </c>
      <c r="P14">
        <v>8.5</v>
      </c>
      <c r="Q14">
        <v>9.9</v>
      </c>
      <c r="R14">
        <v>7.62</v>
      </c>
      <c r="S14">
        <v>3.01</v>
      </c>
      <c r="T14">
        <v>4.66</v>
      </c>
      <c r="U14">
        <v>10.41</v>
      </c>
      <c r="V14">
        <v>6.62</v>
      </c>
      <c r="W14">
        <v>4.1100000000000003</v>
      </c>
      <c r="X14">
        <v>3.48</v>
      </c>
      <c r="Y14">
        <v>4.2300000000000004</v>
      </c>
      <c r="Z14">
        <v>3.94</v>
      </c>
      <c r="AA14">
        <v>4.8600000000000003</v>
      </c>
      <c r="AB14">
        <v>3.88</v>
      </c>
      <c r="AC14">
        <v>3.26</v>
      </c>
      <c r="AD14">
        <v>13.33</v>
      </c>
      <c r="AE14">
        <v>7.5</v>
      </c>
      <c r="AF14">
        <v>12.98</v>
      </c>
      <c r="AG14">
        <v>8.33</v>
      </c>
      <c r="AH14">
        <v>6.88</v>
      </c>
      <c r="AI14">
        <v>3.88</v>
      </c>
      <c r="AJ14">
        <v>5.49</v>
      </c>
      <c r="AK14">
        <v>4.6399999999999997</v>
      </c>
      <c r="AL14">
        <v>8.17</v>
      </c>
      <c r="AM14">
        <v>6.03</v>
      </c>
      <c r="AN14">
        <v>6.17</v>
      </c>
      <c r="AO14">
        <v>0</v>
      </c>
    </row>
    <row r="15" spans="3:41" x14ac:dyDescent="0.25">
      <c r="C15">
        <v>0</v>
      </c>
      <c r="D15">
        <v>0</v>
      </c>
      <c r="E15">
        <v>0</v>
      </c>
      <c r="F15" t="str">
        <v>Q4-2006</v>
      </c>
      <c r="G15" t="str">
        <v/>
      </c>
      <c r="H15">
        <v>4.55</v>
      </c>
      <c r="I15">
        <v>5.0599999999999996</v>
      </c>
      <c r="J15">
        <v>7.9</v>
      </c>
      <c r="K15">
        <v>6.17</v>
      </c>
      <c r="L15">
        <v>6.59</v>
      </c>
      <c r="M15">
        <v>3.66</v>
      </c>
      <c r="N15">
        <v>5.45</v>
      </c>
      <c r="O15">
        <v>7.34</v>
      </c>
      <c r="P15">
        <v>8.0399999999999991</v>
      </c>
      <c r="Q15">
        <v>9.58</v>
      </c>
      <c r="R15">
        <v>7.62</v>
      </c>
      <c r="S15">
        <v>2.93</v>
      </c>
      <c r="T15">
        <v>4.2699999999999996</v>
      </c>
      <c r="U15">
        <v>9.83</v>
      </c>
      <c r="V15">
        <v>6.49</v>
      </c>
      <c r="W15">
        <v>4.04</v>
      </c>
      <c r="X15">
        <v>3.44</v>
      </c>
      <c r="Y15">
        <v>4.3499999999999996</v>
      </c>
      <c r="Z15">
        <v>3.53</v>
      </c>
      <c r="AA15">
        <v>4.6900000000000004</v>
      </c>
      <c r="AB15">
        <v>3.79</v>
      </c>
      <c r="AC15">
        <v>2.78</v>
      </c>
      <c r="AD15">
        <v>12.28</v>
      </c>
      <c r="AE15">
        <v>7.96</v>
      </c>
      <c r="AF15">
        <v>12.21</v>
      </c>
      <c r="AG15">
        <v>8.27</v>
      </c>
      <c r="AH15">
        <v>6.55</v>
      </c>
      <c r="AI15">
        <v>3.84</v>
      </c>
      <c r="AJ15">
        <v>5.5</v>
      </c>
      <c r="AK15">
        <v>4.45</v>
      </c>
      <c r="AL15">
        <v>7.96</v>
      </c>
      <c r="AM15">
        <v>5.81</v>
      </c>
      <c r="AN15">
        <v>5.33</v>
      </c>
      <c r="AO15">
        <v>0</v>
      </c>
    </row>
    <row r="16" spans="3:41" x14ac:dyDescent="0.25">
      <c r="C16">
        <v>0</v>
      </c>
      <c r="D16">
        <v>0</v>
      </c>
      <c r="E16">
        <v>0</v>
      </c>
      <c r="F16" t="str">
        <v>Q1-2007</v>
      </c>
      <c r="G16" t="str">
        <v/>
      </c>
      <c r="H16">
        <v>4.53</v>
      </c>
      <c r="I16">
        <v>4.8499999999999996</v>
      </c>
      <c r="J16">
        <v>7.83</v>
      </c>
      <c r="K16">
        <v>6.18</v>
      </c>
      <c r="L16">
        <v>5.82</v>
      </c>
      <c r="M16">
        <v>3.9</v>
      </c>
      <c r="N16">
        <v>5.05</v>
      </c>
      <c r="O16">
        <v>7.17</v>
      </c>
      <c r="P16">
        <v>8.1</v>
      </c>
      <c r="Q16">
        <v>9.0399999999999991</v>
      </c>
      <c r="R16">
        <v>7.21</v>
      </c>
      <c r="S16">
        <v>1.81</v>
      </c>
      <c r="T16">
        <v>4.6900000000000004</v>
      </c>
      <c r="U16">
        <v>9.61</v>
      </c>
      <c r="V16">
        <v>5.97</v>
      </c>
      <c r="W16">
        <v>4</v>
      </c>
      <c r="X16">
        <v>3.23</v>
      </c>
      <c r="Y16">
        <v>4.34</v>
      </c>
      <c r="Z16">
        <v>3.89</v>
      </c>
      <c r="AA16">
        <v>4.49</v>
      </c>
      <c r="AB16">
        <v>3.87</v>
      </c>
      <c r="AC16">
        <v>2.64</v>
      </c>
      <c r="AD16">
        <v>10.89</v>
      </c>
      <c r="AE16">
        <v>8.19</v>
      </c>
      <c r="AF16">
        <v>11.18</v>
      </c>
      <c r="AG16">
        <v>8.1</v>
      </c>
      <c r="AH16">
        <v>6.41</v>
      </c>
      <c r="AI16">
        <v>3.76</v>
      </c>
      <c r="AJ16">
        <v>5.51</v>
      </c>
      <c r="AK16">
        <v>4.5199999999999996</v>
      </c>
      <c r="AL16">
        <v>7.68</v>
      </c>
      <c r="AM16">
        <v>5.73</v>
      </c>
      <c r="AN16">
        <v>4.51</v>
      </c>
      <c r="AO16">
        <v>0</v>
      </c>
    </row>
    <row r="17" spans="3:41" x14ac:dyDescent="0.25">
      <c r="C17">
        <v>0</v>
      </c>
      <c r="D17">
        <v>0</v>
      </c>
      <c r="E17">
        <v>0</v>
      </c>
      <c r="F17" t="str">
        <v>Q2-2007</v>
      </c>
      <c r="G17" t="str">
        <v/>
      </c>
      <c r="H17">
        <v>4.3</v>
      </c>
      <c r="I17">
        <v>5.18</v>
      </c>
      <c r="J17">
        <v>7.8</v>
      </c>
      <c r="K17">
        <v>6.08</v>
      </c>
      <c r="L17">
        <v>5.44</v>
      </c>
      <c r="M17">
        <v>3.59</v>
      </c>
      <c r="N17">
        <v>4.9000000000000004</v>
      </c>
      <c r="O17">
        <v>6.79</v>
      </c>
      <c r="P17">
        <v>7.79</v>
      </c>
      <c r="Q17">
        <v>8.65</v>
      </c>
      <c r="R17">
        <v>7.16</v>
      </c>
      <c r="S17">
        <v>2.15</v>
      </c>
      <c r="T17">
        <v>4.75</v>
      </c>
      <c r="U17">
        <v>9.5399999999999991</v>
      </c>
      <c r="V17">
        <v>5.93</v>
      </c>
      <c r="W17">
        <v>3.77</v>
      </c>
      <c r="X17">
        <v>3.26</v>
      </c>
      <c r="Y17">
        <v>4.24</v>
      </c>
      <c r="Z17">
        <v>3.31</v>
      </c>
      <c r="AA17">
        <v>4.1500000000000004</v>
      </c>
      <c r="AB17">
        <v>3.68</v>
      </c>
      <c r="AC17">
        <v>2.4900000000000002</v>
      </c>
      <c r="AD17">
        <v>9.74</v>
      </c>
      <c r="AE17">
        <v>8.09</v>
      </c>
      <c r="AF17">
        <v>11.14</v>
      </c>
      <c r="AG17">
        <v>7.96</v>
      </c>
      <c r="AH17">
        <v>6.07</v>
      </c>
      <c r="AI17">
        <v>3.62</v>
      </c>
      <c r="AJ17">
        <v>5.35</v>
      </c>
      <c r="AK17">
        <v>4.5</v>
      </c>
      <c r="AL17">
        <v>7.47</v>
      </c>
      <c r="AM17">
        <v>5.54</v>
      </c>
      <c r="AN17">
        <v>4.18</v>
      </c>
      <c r="AO17">
        <v>0</v>
      </c>
    </row>
    <row r="18" spans="3:41" x14ac:dyDescent="0.25">
      <c r="C18">
        <v>0</v>
      </c>
      <c r="D18">
        <v>0</v>
      </c>
      <c r="E18">
        <v>0</v>
      </c>
      <c r="F18" t="str">
        <v>Q3-2007</v>
      </c>
      <c r="G18" t="str">
        <v/>
      </c>
      <c r="H18">
        <v>4.3</v>
      </c>
      <c r="I18">
        <v>5.0199999999999996</v>
      </c>
      <c r="J18">
        <v>7.13</v>
      </c>
      <c r="K18">
        <v>5.94</v>
      </c>
      <c r="L18">
        <v>5.13</v>
      </c>
      <c r="M18">
        <v>4</v>
      </c>
      <c r="N18">
        <v>4.17</v>
      </c>
      <c r="O18">
        <v>6.83</v>
      </c>
      <c r="P18">
        <v>7.64</v>
      </c>
      <c r="Q18">
        <v>8.43</v>
      </c>
      <c r="R18">
        <v>7.35</v>
      </c>
      <c r="S18">
        <v>2.75</v>
      </c>
      <c r="T18">
        <v>4.5199999999999996</v>
      </c>
      <c r="U18">
        <v>9.02</v>
      </c>
      <c r="V18">
        <v>6.21</v>
      </c>
      <c r="W18">
        <v>3.74</v>
      </c>
      <c r="X18">
        <v>3.24</v>
      </c>
      <c r="Y18">
        <v>4.1500000000000004</v>
      </c>
      <c r="Z18">
        <v>3.84</v>
      </c>
      <c r="AA18">
        <v>4.08</v>
      </c>
      <c r="AB18">
        <v>3.6</v>
      </c>
      <c r="AC18">
        <v>2.4500000000000002</v>
      </c>
      <c r="AD18">
        <v>9.25</v>
      </c>
      <c r="AE18">
        <v>7.87</v>
      </c>
      <c r="AF18">
        <v>11.3</v>
      </c>
      <c r="AG18">
        <v>8.2799999999999994</v>
      </c>
      <c r="AH18">
        <v>5.98</v>
      </c>
      <c r="AI18">
        <v>3.51</v>
      </c>
      <c r="AJ18">
        <v>5.31</v>
      </c>
      <c r="AK18">
        <v>4.66</v>
      </c>
      <c r="AL18">
        <v>7.43</v>
      </c>
      <c r="AM18">
        <v>5.6</v>
      </c>
      <c r="AN18">
        <v>4.26</v>
      </c>
      <c r="AO18">
        <v>0</v>
      </c>
    </row>
    <row r="19" spans="3:41" x14ac:dyDescent="0.25">
      <c r="C19">
        <v>0</v>
      </c>
      <c r="D19">
        <v>0</v>
      </c>
      <c r="E19">
        <v>0</v>
      </c>
      <c r="F19" t="str">
        <v>Q4-2007</v>
      </c>
      <c r="G19" t="str">
        <v/>
      </c>
      <c r="H19">
        <v>4.38</v>
      </c>
      <c r="I19">
        <v>4.55</v>
      </c>
      <c r="J19">
        <v>7.23</v>
      </c>
      <c r="K19">
        <v>5.93</v>
      </c>
      <c r="L19">
        <v>4.8899999999999997</v>
      </c>
      <c r="M19">
        <v>3.56</v>
      </c>
      <c r="N19">
        <v>4.03</v>
      </c>
      <c r="O19">
        <v>6.61</v>
      </c>
      <c r="P19">
        <v>7.17</v>
      </c>
      <c r="Q19">
        <v>8.19</v>
      </c>
      <c r="R19">
        <v>7.93</v>
      </c>
      <c r="S19">
        <v>2.4700000000000002</v>
      </c>
      <c r="T19">
        <v>4.75</v>
      </c>
      <c r="U19">
        <v>8.43</v>
      </c>
      <c r="V19">
        <v>6.3</v>
      </c>
      <c r="W19">
        <v>3.85</v>
      </c>
      <c r="X19">
        <v>3.21</v>
      </c>
      <c r="Y19">
        <v>4.09</v>
      </c>
      <c r="Z19">
        <v>3.46</v>
      </c>
      <c r="AA19">
        <v>3.93</v>
      </c>
      <c r="AB19">
        <v>3.45</v>
      </c>
      <c r="AC19">
        <v>2.42</v>
      </c>
      <c r="AD19">
        <v>8.59</v>
      </c>
      <c r="AE19">
        <v>7.76</v>
      </c>
      <c r="AF19">
        <v>10.45</v>
      </c>
      <c r="AG19">
        <v>8.59</v>
      </c>
      <c r="AH19">
        <v>6.06</v>
      </c>
      <c r="AI19">
        <v>3.41</v>
      </c>
      <c r="AJ19">
        <v>5.16</v>
      </c>
      <c r="AK19">
        <v>4.8</v>
      </c>
      <c r="AL19">
        <v>7.29</v>
      </c>
      <c r="AM19">
        <v>5.56</v>
      </c>
      <c r="AN19">
        <v>4.3600000000000003</v>
      </c>
      <c r="AO19">
        <v>0</v>
      </c>
    </row>
    <row r="20" spans="3:41" x14ac:dyDescent="0.25">
      <c r="C20">
        <v>0</v>
      </c>
      <c r="D20">
        <v>0</v>
      </c>
      <c r="E20">
        <v>0</v>
      </c>
      <c r="F20" t="str">
        <v>Q1-2008</v>
      </c>
      <c r="G20" t="str">
        <v/>
      </c>
      <c r="H20">
        <v>4.04</v>
      </c>
      <c r="I20">
        <v>4.24</v>
      </c>
      <c r="J20">
        <v>7.07</v>
      </c>
      <c r="K20">
        <v>5.97</v>
      </c>
      <c r="L20">
        <v>4.53</v>
      </c>
      <c r="M20">
        <v>3.23</v>
      </c>
      <c r="N20">
        <v>4.1500000000000004</v>
      </c>
      <c r="O20">
        <v>6.29</v>
      </c>
      <c r="P20">
        <v>6.79</v>
      </c>
      <c r="Q20">
        <v>7.84</v>
      </c>
      <c r="R20">
        <v>7.6</v>
      </c>
      <c r="S20">
        <v>1.94</v>
      </c>
      <c r="T20">
        <v>5.12</v>
      </c>
      <c r="U20">
        <v>7.79</v>
      </c>
      <c r="V20">
        <v>6.43</v>
      </c>
      <c r="W20">
        <v>3.9</v>
      </c>
      <c r="X20">
        <v>3.02</v>
      </c>
      <c r="Y20">
        <v>4.0199999999999996</v>
      </c>
      <c r="Z20">
        <v>3.88</v>
      </c>
      <c r="AA20">
        <v>3.78</v>
      </c>
      <c r="AB20">
        <v>3.83</v>
      </c>
      <c r="AC20">
        <v>2.41</v>
      </c>
      <c r="AD20">
        <v>7.71</v>
      </c>
      <c r="AE20">
        <v>7.34</v>
      </c>
      <c r="AF20">
        <v>10.18</v>
      </c>
      <c r="AG20">
        <v>9.1999999999999993</v>
      </c>
      <c r="AH20">
        <v>5.87</v>
      </c>
      <c r="AI20">
        <v>3.41</v>
      </c>
      <c r="AJ20">
        <v>5.18</v>
      </c>
      <c r="AK20">
        <v>4.9800000000000004</v>
      </c>
      <c r="AL20">
        <v>7.19</v>
      </c>
      <c r="AM20">
        <v>5.57</v>
      </c>
      <c r="AN20">
        <v>4.22</v>
      </c>
      <c r="AO20">
        <v>0</v>
      </c>
    </row>
    <row r="21" spans="3:41" x14ac:dyDescent="0.25">
      <c r="C21">
        <v>0</v>
      </c>
      <c r="D21">
        <v>0</v>
      </c>
      <c r="E21">
        <v>0</v>
      </c>
      <c r="F21" t="str">
        <v>Q2-2008</v>
      </c>
      <c r="G21" t="str">
        <v/>
      </c>
      <c r="H21">
        <v>4.22</v>
      </c>
      <c r="I21">
        <v>3.84</v>
      </c>
      <c r="J21">
        <v>6.93</v>
      </c>
      <c r="K21">
        <v>6.01</v>
      </c>
      <c r="L21">
        <v>4.33</v>
      </c>
      <c r="M21">
        <v>3.23</v>
      </c>
      <c r="N21">
        <v>4.25</v>
      </c>
      <c r="O21">
        <v>6.44</v>
      </c>
      <c r="P21">
        <v>6.97</v>
      </c>
      <c r="Q21">
        <v>7.53</v>
      </c>
      <c r="R21">
        <v>7.71</v>
      </c>
      <c r="S21">
        <v>1.87</v>
      </c>
      <c r="T21">
        <v>5.66</v>
      </c>
      <c r="U21">
        <v>7.55</v>
      </c>
      <c r="V21">
        <v>6.91</v>
      </c>
      <c r="W21">
        <v>3.96</v>
      </c>
      <c r="X21">
        <v>3.14</v>
      </c>
      <c r="Y21">
        <v>4.0999999999999996</v>
      </c>
      <c r="Z21">
        <v>3.43</v>
      </c>
      <c r="AA21">
        <v>3.7</v>
      </c>
      <c r="AB21">
        <v>3.96</v>
      </c>
      <c r="AC21">
        <v>2.5</v>
      </c>
      <c r="AD21">
        <v>7.18</v>
      </c>
      <c r="AE21">
        <v>7.42</v>
      </c>
      <c r="AF21">
        <v>10.19</v>
      </c>
      <c r="AG21">
        <v>10.35</v>
      </c>
      <c r="AH21">
        <v>6</v>
      </c>
      <c r="AI21">
        <v>3.39</v>
      </c>
      <c r="AJ21">
        <v>5.35</v>
      </c>
      <c r="AK21">
        <v>5.32</v>
      </c>
      <c r="AL21">
        <v>7.37</v>
      </c>
      <c r="AM21">
        <v>5.69</v>
      </c>
      <c r="AN21">
        <v>4.5199999999999996</v>
      </c>
      <c r="AO21">
        <v>0</v>
      </c>
    </row>
    <row r="22" spans="3:41" x14ac:dyDescent="0.25">
      <c r="C22">
        <v>0</v>
      </c>
      <c r="D22">
        <v>0</v>
      </c>
      <c r="E22">
        <v>0</v>
      </c>
      <c r="F22" t="str">
        <v>Q3-2008</v>
      </c>
      <c r="G22" t="str">
        <v/>
      </c>
      <c r="H22">
        <v>4.22</v>
      </c>
      <c r="I22">
        <v>4.13</v>
      </c>
      <c r="J22">
        <v>7.43</v>
      </c>
      <c r="K22">
        <v>6.06</v>
      </c>
      <c r="L22">
        <v>4.28</v>
      </c>
      <c r="M22">
        <v>3.45</v>
      </c>
      <c r="N22">
        <v>5.98</v>
      </c>
      <c r="O22">
        <v>6.26</v>
      </c>
      <c r="P22">
        <v>7.11</v>
      </c>
      <c r="Q22">
        <v>7.17</v>
      </c>
      <c r="R22">
        <v>7.79</v>
      </c>
      <c r="S22">
        <v>3.36</v>
      </c>
      <c r="T22">
        <v>6.91</v>
      </c>
      <c r="U22">
        <v>7.5</v>
      </c>
      <c r="V22">
        <v>6.89</v>
      </c>
      <c r="W22">
        <v>3.97</v>
      </c>
      <c r="X22">
        <v>3.2</v>
      </c>
      <c r="Y22">
        <v>4.18</v>
      </c>
      <c r="Z22">
        <v>4.12</v>
      </c>
      <c r="AA22">
        <v>3.56</v>
      </c>
      <c r="AB22">
        <v>4.21</v>
      </c>
      <c r="AC22">
        <v>2.52</v>
      </c>
      <c r="AD22">
        <v>6.81</v>
      </c>
      <c r="AE22">
        <v>7.76</v>
      </c>
      <c r="AF22">
        <v>9.1</v>
      </c>
      <c r="AG22">
        <v>11.59</v>
      </c>
      <c r="AH22">
        <v>6.17</v>
      </c>
      <c r="AI22">
        <v>3.27</v>
      </c>
      <c r="AJ22">
        <v>5.86</v>
      </c>
      <c r="AK22">
        <v>6.01</v>
      </c>
      <c r="AL22">
        <v>7.52</v>
      </c>
      <c r="AM22">
        <v>6.01</v>
      </c>
      <c r="AN22">
        <v>6.39</v>
      </c>
      <c r="AO22">
        <v>0</v>
      </c>
    </row>
    <row r="23" spans="3:41" x14ac:dyDescent="0.25">
      <c r="C23">
        <v>0</v>
      </c>
      <c r="D23">
        <v>0</v>
      </c>
      <c r="E23">
        <v>0</v>
      </c>
      <c r="F23" t="str">
        <v>Q4-2008</v>
      </c>
      <c r="G23" t="str">
        <v/>
      </c>
      <c r="H23">
        <v>4.45</v>
      </c>
      <c r="I23">
        <v>4.46</v>
      </c>
      <c r="J23">
        <v>6.93</v>
      </c>
      <c r="K23">
        <v>6.54</v>
      </c>
      <c r="L23">
        <v>4.4400000000000004</v>
      </c>
      <c r="M23">
        <v>3.99</v>
      </c>
      <c r="N23">
        <v>7.8</v>
      </c>
      <c r="O23">
        <v>6.48</v>
      </c>
      <c r="P23">
        <v>7.42</v>
      </c>
      <c r="Q23">
        <v>7.14</v>
      </c>
      <c r="R23">
        <v>8.1999999999999993</v>
      </c>
      <c r="S23">
        <v>4.66</v>
      </c>
      <c r="T23">
        <v>7.95</v>
      </c>
      <c r="U23">
        <v>8.07</v>
      </c>
      <c r="V23">
        <v>6.76</v>
      </c>
      <c r="W23">
        <v>4.04</v>
      </c>
      <c r="X23">
        <v>3.3</v>
      </c>
      <c r="Y23">
        <v>4.42</v>
      </c>
      <c r="Z23">
        <v>4.1900000000000004</v>
      </c>
      <c r="AA23">
        <v>3.61</v>
      </c>
      <c r="AB23">
        <v>4.57</v>
      </c>
      <c r="AC23">
        <v>2.81</v>
      </c>
      <c r="AD23">
        <v>6.82</v>
      </c>
      <c r="AE23">
        <v>7.77</v>
      </c>
      <c r="AF23">
        <v>8.8000000000000007</v>
      </c>
      <c r="AG23">
        <v>13.84</v>
      </c>
      <c r="AH23">
        <v>6.7</v>
      </c>
      <c r="AI23">
        <v>3.3</v>
      </c>
      <c r="AJ23">
        <v>6.36</v>
      </c>
      <c r="AK23">
        <v>6.87</v>
      </c>
      <c r="AL23">
        <v>7.92</v>
      </c>
      <c r="AM23">
        <v>6.49</v>
      </c>
      <c r="AN23">
        <v>8.36</v>
      </c>
      <c r="AO23">
        <v>0</v>
      </c>
    </row>
    <row r="24" spans="3:41" x14ac:dyDescent="0.25">
      <c r="C24">
        <v>0</v>
      </c>
      <c r="D24">
        <v>0</v>
      </c>
      <c r="E24">
        <v>0</v>
      </c>
      <c r="F24" t="str">
        <v>Q1-2009</v>
      </c>
      <c r="G24" t="str">
        <v/>
      </c>
      <c r="H24">
        <v>5.26</v>
      </c>
      <c r="I24">
        <v>4.7300000000000004</v>
      </c>
      <c r="J24">
        <v>7.73</v>
      </c>
      <c r="K24">
        <v>7.84</v>
      </c>
      <c r="L24">
        <v>5.54</v>
      </c>
      <c r="M24">
        <v>4.93</v>
      </c>
      <c r="N24">
        <v>10.72</v>
      </c>
      <c r="O24">
        <v>7.19</v>
      </c>
      <c r="P24">
        <v>8.1999999999999993</v>
      </c>
      <c r="Q24">
        <v>7.47</v>
      </c>
      <c r="R24">
        <v>9.3000000000000007</v>
      </c>
      <c r="S24">
        <v>6.66</v>
      </c>
      <c r="T24">
        <v>10.42</v>
      </c>
      <c r="U24">
        <v>9.3800000000000008</v>
      </c>
      <c r="V24">
        <v>7.36</v>
      </c>
      <c r="W24">
        <v>4.54</v>
      </c>
      <c r="X24">
        <v>3.43</v>
      </c>
      <c r="Y24">
        <v>5.09</v>
      </c>
      <c r="Z24">
        <v>5</v>
      </c>
      <c r="AA24">
        <v>3.85</v>
      </c>
      <c r="AB24">
        <v>5.19</v>
      </c>
      <c r="AC24">
        <v>2.92</v>
      </c>
      <c r="AD24">
        <v>7.8</v>
      </c>
      <c r="AE24">
        <v>8.5299999999999994</v>
      </c>
      <c r="AF24">
        <v>10.17</v>
      </c>
      <c r="AG24">
        <v>16.61</v>
      </c>
      <c r="AH24">
        <v>7.43</v>
      </c>
      <c r="AI24">
        <v>3.64</v>
      </c>
      <c r="AJ24">
        <v>7.07</v>
      </c>
      <c r="AK24">
        <v>8.2899999999999991</v>
      </c>
      <c r="AL24">
        <v>8.85</v>
      </c>
      <c r="AM24">
        <v>7.49</v>
      </c>
      <c r="AN24">
        <v>11.39</v>
      </c>
      <c r="AO24">
        <v>0</v>
      </c>
    </row>
    <row r="25" spans="3:41" x14ac:dyDescent="0.25">
      <c r="C25">
        <v>0</v>
      </c>
      <c r="D25">
        <v>0</v>
      </c>
      <c r="E25">
        <v>0</v>
      </c>
      <c r="F25" t="str">
        <v>Q2-2009</v>
      </c>
      <c r="G25" t="str">
        <v/>
      </c>
      <c r="H25">
        <v>5.69</v>
      </c>
      <c r="I25">
        <v>5.43</v>
      </c>
      <c r="J25">
        <v>7.77</v>
      </c>
      <c r="K25">
        <v>8.52</v>
      </c>
      <c r="L25">
        <v>6.5</v>
      </c>
      <c r="M25">
        <v>5.77</v>
      </c>
      <c r="N25">
        <v>12.9</v>
      </c>
      <c r="O25">
        <v>8.5</v>
      </c>
      <c r="P25">
        <v>8.81</v>
      </c>
      <c r="Q25">
        <v>7.77</v>
      </c>
      <c r="R25">
        <v>9.76</v>
      </c>
      <c r="S25">
        <v>7.87</v>
      </c>
      <c r="T25">
        <v>12.02</v>
      </c>
      <c r="U25">
        <v>9.92</v>
      </c>
      <c r="V25">
        <v>7.49</v>
      </c>
      <c r="W25">
        <v>5.1100000000000003</v>
      </c>
      <c r="X25">
        <v>3.84</v>
      </c>
      <c r="Y25">
        <v>5.47</v>
      </c>
      <c r="Z25">
        <v>5.0999999999999996</v>
      </c>
      <c r="AA25">
        <v>4.21</v>
      </c>
      <c r="AB25">
        <v>5.97</v>
      </c>
      <c r="AC25">
        <v>3.06</v>
      </c>
      <c r="AD25">
        <v>7.93</v>
      </c>
      <c r="AE25">
        <v>9.26</v>
      </c>
      <c r="AF25">
        <v>11.35</v>
      </c>
      <c r="AG25">
        <v>17.760000000000002</v>
      </c>
      <c r="AH25">
        <v>8.3699999999999992</v>
      </c>
      <c r="AI25">
        <v>4.1900000000000004</v>
      </c>
      <c r="AJ25">
        <v>7.77</v>
      </c>
      <c r="AK25">
        <v>9.2799999999999994</v>
      </c>
      <c r="AL25">
        <v>9.4</v>
      </c>
      <c r="AM25">
        <v>8.1300000000000008</v>
      </c>
      <c r="AN25">
        <v>13.95</v>
      </c>
      <c r="AO25">
        <v>0</v>
      </c>
    </row>
    <row r="26" spans="3:41" x14ac:dyDescent="0.25">
      <c r="C26">
        <v>0</v>
      </c>
      <c r="D26">
        <v>0</v>
      </c>
      <c r="E26">
        <v>0</v>
      </c>
      <c r="F26" t="str">
        <v>Q3-2009</v>
      </c>
      <c r="G26" t="str">
        <v/>
      </c>
      <c r="H26">
        <v>5.72</v>
      </c>
      <c r="I26">
        <v>5.83</v>
      </c>
      <c r="J26">
        <v>7.93</v>
      </c>
      <c r="K26">
        <v>8.57</v>
      </c>
      <c r="L26">
        <v>7.31</v>
      </c>
      <c r="M26">
        <v>6.28</v>
      </c>
      <c r="N26">
        <v>14.55</v>
      </c>
      <c r="O26">
        <v>8.5399999999999991</v>
      </c>
      <c r="P26">
        <v>8.82</v>
      </c>
      <c r="Q26">
        <v>7.82</v>
      </c>
      <c r="R26">
        <v>10.5</v>
      </c>
      <c r="S26">
        <v>6.94</v>
      </c>
      <c r="T26">
        <v>12.58</v>
      </c>
      <c r="U26">
        <v>9.58</v>
      </c>
      <c r="V26">
        <v>7.98</v>
      </c>
      <c r="W26">
        <v>5.38</v>
      </c>
      <c r="X26">
        <v>3.76</v>
      </c>
      <c r="Y26">
        <v>5.64</v>
      </c>
      <c r="Z26">
        <v>6.17</v>
      </c>
      <c r="AA26">
        <v>4.55</v>
      </c>
      <c r="AB26">
        <v>6.44</v>
      </c>
      <c r="AC26">
        <v>3.25</v>
      </c>
      <c r="AD26">
        <v>8.36</v>
      </c>
      <c r="AE26">
        <v>9.9700000000000006</v>
      </c>
      <c r="AF26">
        <v>12.71</v>
      </c>
      <c r="AG26">
        <v>18.29</v>
      </c>
      <c r="AH26">
        <v>8.6300000000000008</v>
      </c>
      <c r="AI26">
        <v>4.42</v>
      </c>
      <c r="AJ26">
        <v>7.85</v>
      </c>
      <c r="AK26">
        <v>9.6</v>
      </c>
      <c r="AL26">
        <v>9.6999999999999993</v>
      </c>
      <c r="AM26">
        <v>8.41</v>
      </c>
      <c r="AN26">
        <v>14.44</v>
      </c>
      <c r="AO26">
        <v>0</v>
      </c>
    </row>
    <row r="27" spans="3:41" x14ac:dyDescent="0.25">
      <c r="C27">
        <v>0</v>
      </c>
      <c r="D27">
        <v>0</v>
      </c>
      <c r="E27">
        <v>0</v>
      </c>
      <c r="F27" t="str">
        <v>Q4-2009</v>
      </c>
      <c r="G27" t="str">
        <v/>
      </c>
      <c r="H27">
        <v>5.57</v>
      </c>
      <c r="I27">
        <v>5.48</v>
      </c>
      <c r="J27">
        <v>8.0299999999999994</v>
      </c>
      <c r="K27">
        <v>8.4600000000000009</v>
      </c>
      <c r="L27">
        <v>7.34</v>
      </c>
      <c r="M27">
        <v>7.03</v>
      </c>
      <c r="N27">
        <v>15.74</v>
      </c>
      <c r="O27">
        <v>8.8800000000000008</v>
      </c>
      <c r="P27">
        <v>9.19</v>
      </c>
      <c r="Q27">
        <v>7.57</v>
      </c>
      <c r="R27">
        <v>10.61</v>
      </c>
      <c r="S27">
        <v>7.42</v>
      </c>
      <c r="T27">
        <v>13</v>
      </c>
      <c r="U27">
        <v>9.0299999999999994</v>
      </c>
      <c r="V27">
        <v>8.16</v>
      </c>
      <c r="W27">
        <v>5.14</v>
      </c>
      <c r="X27">
        <v>3.58</v>
      </c>
      <c r="Y27">
        <v>5.77</v>
      </c>
      <c r="Z27">
        <v>5.28</v>
      </c>
      <c r="AA27">
        <v>4.83</v>
      </c>
      <c r="AB27">
        <v>6.92</v>
      </c>
      <c r="AC27">
        <v>3.2</v>
      </c>
      <c r="AD27">
        <v>8.6199999999999992</v>
      </c>
      <c r="AE27">
        <v>10.06</v>
      </c>
      <c r="AF27">
        <v>13.97</v>
      </c>
      <c r="AG27">
        <v>18.77</v>
      </c>
      <c r="AH27">
        <v>8.7899999999999991</v>
      </c>
      <c r="AI27">
        <v>4.78</v>
      </c>
      <c r="AJ27">
        <v>7.77</v>
      </c>
      <c r="AK27">
        <v>9.91</v>
      </c>
      <c r="AL27">
        <v>9.86</v>
      </c>
      <c r="AM27">
        <v>8.39</v>
      </c>
      <c r="AN27">
        <v>16.23</v>
      </c>
      <c r="AO27">
        <v>0</v>
      </c>
    </row>
    <row r="28" spans="3:41" x14ac:dyDescent="0.25">
      <c r="C28">
        <v>0</v>
      </c>
      <c r="D28">
        <v>0</v>
      </c>
      <c r="E28">
        <v>0</v>
      </c>
      <c r="F28" t="str">
        <v>Q1-2010</v>
      </c>
      <c r="G28" t="str">
        <v/>
      </c>
      <c r="H28">
        <v>5.32</v>
      </c>
      <c r="I28">
        <v>5.01</v>
      </c>
      <c r="J28">
        <v>8.23</v>
      </c>
      <c r="K28">
        <v>8.25</v>
      </c>
      <c r="L28">
        <v>7.7</v>
      </c>
      <c r="M28">
        <v>7.32</v>
      </c>
      <c r="N28">
        <v>18.440000000000001</v>
      </c>
      <c r="O28">
        <v>8.6999999999999993</v>
      </c>
      <c r="P28">
        <v>8.98</v>
      </c>
      <c r="Q28">
        <v>7.36</v>
      </c>
      <c r="R28">
        <v>11.26</v>
      </c>
      <c r="S28">
        <v>7.2</v>
      </c>
      <c r="T28">
        <v>13.17</v>
      </c>
      <c r="U28">
        <v>8.68</v>
      </c>
      <c r="V28">
        <v>8.44</v>
      </c>
      <c r="W28">
        <v>5.0199999999999996</v>
      </c>
      <c r="X28">
        <v>4.2</v>
      </c>
      <c r="Y28">
        <v>5.84</v>
      </c>
      <c r="Z28">
        <v>5.29</v>
      </c>
      <c r="AA28">
        <v>5.03</v>
      </c>
      <c r="AB28">
        <v>6.2</v>
      </c>
      <c r="AC28">
        <v>3.47</v>
      </c>
      <c r="AD28">
        <v>9.9600000000000009</v>
      </c>
      <c r="AE28">
        <v>10.199999999999999</v>
      </c>
      <c r="AF28">
        <v>14.65</v>
      </c>
      <c r="AG28">
        <v>19.18</v>
      </c>
      <c r="AH28">
        <v>8.93</v>
      </c>
      <c r="AI28">
        <v>4.7</v>
      </c>
      <c r="AJ28">
        <v>8.01</v>
      </c>
      <c r="AK28">
        <v>9.84</v>
      </c>
      <c r="AL28">
        <v>9.94</v>
      </c>
      <c r="AM28">
        <v>8.44</v>
      </c>
      <c r="AN28">
        <v>17.600000000000001</v>
      </c>
      <c r="AO28">
        <v>0</v>
      </c>
    </row>
    <row r="29" spans="3:41" x14ac:dyDescent="0.25">
      <c r="C29">
        <v>0</v>
      </c>
      <c r="D29">
        <v>0</v>
      </c>
      <c r="E29">
        <v>0</v>
      </c>
      <c r="F29" t="str">
        <v>Q2-2010</v>
      </c>
      <c r="G29" t="str">
        <v/>
      </c>
      <c r="H29">
        <v>5.28</v>
      </c>
      <c r="I29">
        <v>5.04</v>
      </c>
      <c r="J29">
        <v>8.43</v>
      </c>
      <c r="K29">
        <v>8.0299999999999994</v>
      </c>
      <c r="L29">
        <v>7.33</v>
      </c>
      <c r="M29">
        <v>7.56</v>
      </c>
      <c r="N29">
        <v>18.09</v>
      </c>
      <c r="O29">
        <v>8.48</v>
      </c>
      <c r="P29">
        <v>8.8800000000000008</v>
      </c>
      <c r="Q29">
        <v>7.05</v>
      </c>
      <c r="R29">
        <v>11.36</v>
      </c>
      <c r="S29">
        <v>7.54</v>
      </c>
      <c r="T29">
        <v>13.64</v>
      </c>
      <c r="U29">
        <v>8.25</v>
      </c>
      <c r="V29">
        <v>8.4700000000000006</v>
      </c>
      <c r="W29">
        <v>5.13</v>
      </c>
      <c r="X29">
        <v>3.48</v>
      </c>
      <c r="Y29">
        <v>5.81</v>
      </c>
      <c r="Z29">
        <v>5.16</v>
      </c>
      <c r="AA29">
        <v>5.0199999999999996</v>
      </c>
      <c r="AB29">
        <v>6.92</v>
      </c>
      <c r="AC29">
        <v>3.58</v>
      </c>
      <c r="AD29">
        <v>9.59</v>
      </c>
      <c r="AE29">
        <v>10.8</v>
      </c>
      <c r="AF29">
        <v>14.54</v>
      </c>
      <c r="AG29">
        <v>19.899999999999999</v>
      </c>
      <c r="AH29">
        <v>8.76</v>
      </c>
      <c r="AI29">
        <v>4.46</v>
      </c>
      <c r="AJ29">
        <v>7.85</v>
      </c>
      <c r="AK29">
        <v>9.66</v>
      </c>
      <c r="AL29">
        <v>10.029999999999999</v>
      </c>
      <c r="AM29">
        <v>8.31</v>
      </c>
      <c r="AN29">
        <v>18.45</v>
      </c>
      <c r="AO29">
        <v>0</v>
      </c>
    </row>
    <row r="30" spans="3:41" x14ac:dyDescent="0.25">
      <c r="C30">
        <v>0</v>
      </c>
      <c r="D30">
        <v>0</v>
      </c>
      <c r="E30">
        <v>0</v>
      </c>
      <c r="F30" t="str">
        <v>Q3-2010</v>
      </c>
      <c r="G30" t="str">
        <v/>
      </c>
      <c r="H30">
        <v>5.16</v>
      </c>
      <c r="I30">
        <v>4.88</v>
      </c>
      <c r="J30">
        <v>8.43</v>
      </c>
      <c r="K30">
        <v>8.1199999999999992</v>
      </c>
      <c r="L30">
        <v>7.12</v>
      </c>
      <c r="M30">
        <v>7.43</v>
      </c>
      <c r="N30">
        <v>15.8</v>
      </c>
      <c r="O30">
        <v>8.27</v>
      </c>
      <c r="P30">
        <v>8.84</v>
      </c>
      <c r="Q30">
        <v>6.8</v>
      </c>
      <c r="R30">
        <v>11.04</v>
      </c>
      <c r="S30">
        <v>7.43</v>
      </c>
      <c r="T30">
        <v>13.84</v>
      </c>
      <c r="U30">
        <v>8.32</v>
      </c>
      <c r="V30">
        <v>8.27</v>
      </c>
      <c r="W30">
        <v>5.0199999999999996</v>
      </c>
      <c r="X30">
        <v>3.65</v>
      </c>
      <c r="Y30">
        <v>5.82</v>
      </c>
      <c r="Z30">
        <v>5.57</v>
      </c>
      <c r="AA30">
        <v>5.01</v>
      </c>
      <c r="AB30">
        <v>6.39</v>
      </c>
      <c r="AC30">
        <v>3.51</v>
      </c>
      <c r="AD30">
        <v>9.52</v>
      </c>
      <c r="AE30">
        <v>11.11</v>
      </c>
      <c r="AF30">
        <v>14.37</v>
      </c>
      <c r="AG30">
        <v>20.14</v>
      </c>
      <c r="AH30">
        <v>8.52</v>
      </c>
      <c r="AI30">
        <v>4.54</v>
      </c>
      <c r="AJ30">
        <v>7.76</v>
      </c>
      <c r="AK30">
        <v>9.4700000000000006</v>
      </c>
      <c r="AL30">
        <v>9.98</v>
      </c>
      <c r="AM30">
        <v>8.24</v>
      </c>
      <c r="AN30">
        <v>18.41</v>
      </c>
      <c r="AO30">
        <v>0</v>
      </c>
    </row>
    <row r="31" spans="3:41" x14ac:dyDescent="0.25">
      <c r="C31">
        <v>0</v>
      </c>
      <c r="D31">
        <v>0</v>
      </c>
      <c r="E31">
        <v>0</v>
      </c>
      <c r="F31" t="str">
        <v>Q4-2010</v>
      </c>
      <c r="G31" t="str">
        <v/>
      </c>
      <c r="H31">
        <v>5.09</v>
      </c>
      <c r="I31">
        <v>4.55</v>
      </c>
      <c r="J31">
        <v>7.87</v>
      </c>
      <c r="K31">
        <v>7.69</v>
      </c>
      <c r="L31">
        <v>6.96</v>
      </c>
      <c r="M31">
        <v>7.61</v>
      </c>
      <c r="N31">
        <v>13.94</v>
      </c>
      <c r="O31">
        <v>8.08</v>
      </c>
      <c r="P31">
        <v>8.83</v>
      </c>
      <c r="Q31">
        <v>6.61</v>
      </c>
      <c r="R31">
        <v>11.02</v>
      </c>
      <c r="S31">
        <v>8.0399999999999991</v>
      </c>
      <c r="T31">
        <v>14.75</v>
      </c>
      <c r="U31">
        <v>8.11</v>
      </c>
      <c r="V31">
        <v>8.27</v>
      </c>
      <c r="W31">
        <v>4.95</v>
      </c>
      <c r="X31">
        <v>3.49</v>
      </c>
      <c r="Y31">
        <v>5.91</v>
      </c>
      <c r="Z31">
        <v>5.29</v>
      </c>
      <c r="AA31">
        <v>4.92</v>
      </c>
      <c r="AB31">
        <v>6.69</v>
      </c>
      <c r="AC31">
        <v>3.53</v>
      </c>
      <c r="AD31">
        <v>9.49</v>
      </c>
      <c r="AE31">
        <v>11.07</v>
      </c>
      <c r="AF31">
        <v>13.93</v>
      </c>
      <c r="AG31">
        <v>20.22</v>
      </c>
      <c r="AH31">
        <v>8.11</v>
      </c>
      <c r="AI31">
        <v>4.13</v>
      </c>
      <c r="AJ31">
        <v>7.86</v>
      </c>
      <c r="AK31">
        <v>9.52</v>
      </c>
      <c r="AL31">
        <v>9.94</v>
      </c>
      <c r="AM31">
        <v>8.17</v>
      </c>
      <c r="AN31">
        <v>17.809999999999999</v>
      </c>
      <c r="AO31">
        <v>0</v>
      </c>
    </row>
    <row r="32" spans="3:41" x14ac:dyDescent="0.25">
      <c r="C32">
        <v>0</v>
      </c>
      <c r="D32">
        <v>0</v>
      </c>
      <c r="E32">
        <v>0</v>
      </c>
      <c r="F32" t="str">
        <v>Q1-2011</v>
      </c>
      <c r="G32" t="str">
        <v/>
      </c>
      <c r="H32">
        <v>4.97</v>
      </c>
      <c r="I32">
        <v>4.83</v>
      </c>
      <c r="J32">
        <v>7.13</v>
      </c>
      <c r="K32">
        <v>7.71</v>
      </c>
      <c r="L32">
        <v>6.85</v>
      </c>
      <c r="M32">
        <v>7.53</v>
      </c>
      <c r="N32">
        <v>13.93</v>
      </c>
      <c r="O32">
        <v>8.08</v>
      </c>
      <c r="P32">
        <v>8.74</v>
      </c>
      <c r="Q32">
        <v>6.23</v>
      </c>
      <c r="R32">
        <v>11.22</v>
      </c>
      <c r="S32">
        <v>7.36</v>
      </c>
      <c r="T32">
        <v>14.41</v>
      </c>
      <c r="U32">
        <v>7.55</v>
      </c>
      <c r="V32">
        <v>7.88</v>
      </c>
      <c r="W32">
        <v>4.7300000000000004</v>
      </c>
      <c r="X32">
        <v>3.76</v>
      </c>
      <c r="Y32">
        <v>5.63</v>
      </c>
      <c r="Z32">
        <v>5.15</v>
      </c>
      <c r="AA32">
        <v>4.84</v>
      </c>
      <c r="AB32">
        <v>6.56</v>
      </c>
      <c r="AC32">
        <v>3.07</v>
      </c>
      <c r="AD32">
        <v>9.41</v>
      </c>
      <c r="AE32">
        <v>11.9</v>
      </c>
      <c r="AF32">
        <v>13.53</v>
      </c>
      <c r="AG32">
        <v>20.420000000000002</v>
      </c>
      <c r="AH32">
        <v>7.87</v>
      </c>
      <c r="AI32">
        <v>4.0199999999999996</v>
      </c>
      <c r="AJ32">
        <v>7.78</v>
      </c>
      <c r="AK32">
        <v>9.0500000000000007</v>
      </c>
      <c r="AL32">
        <v>9.82</v>
      </c>
      <c r="AM32">
        <v>7.94</v>
      </c>
      <c r="AN32">
        <v>16.559999999999999</v>
      </c>
      <c r="AO32">
        <v>0</v>
      </c>
    </row>
    <row r="33" spans="3:41" x14ac:dyDescent="0.25">
      <c r="C33">
        <v>0</v>
      </c>
      <c r="D33">
        <v>0</v>
      </c>
      <c r="E33">
        <v>0</v>
      </c>
      <c r="F33" t="str">
        <v>Q2-2011</v>
      </c>
      <c r="G33" t="str">
        <v/>
      </c>
      <c r="H33">
        <v>4.96</v>
      </c>
      <c r="I33">
        <v>4.55</v>
      </c>
      <c r="J33">
        <v>7</v>
      </c>
      <c r="K33">
        <v>7.54</v>
      </c>
      <c r="L33">
        <v>6.91</v>
      </c>
      <c r="M33">
        <v>7.45</v>
      </c>
      <c r="N33">
        <v>12.77</v>
      </c>
      <c r="O33">
        <v>7.81</v>
      </c>
      <c r="P33">
        <v>8.68</v>
      </c>
      <c r="Q33">
        <v>5.9</v>
      </c>
      <c r="R33">
        <v>11.03</v>
      </c>
      <c r="S33">
        <v>7.3</v>
      </c>
      <c r="T33">
        <v>14.33</v>
      </c>
      <c r="U33">
        <v>7.04</v>
      </c>
      <c r="V33">
        <v>7.93</v>
      </c>
      <c r="W33">
        <v>4.6900000000000004</v>
      </c>
      <c r="X33">
        <v>3.4</v>
      </c>
      <c r="Y33">
        <v>5.59</v>
      </c>
      <c r="Z33">
        <v>5.24</v>
      </c>
      <c r="AA33">
        <v>4.78</v>
      </c>
      <c r="AB33">
        <v>6.57</v>
      </c>
      <c r="AC33">
        <v>3.28</v>
      </c>
      <c r="AD33">
        <v>9.5</v>
      </c>
      <c r="AE33">
        <v>12.32</v>
      </c>
      <c r="AF33">
        <v>13.42</v>
      </c>
      <c r="AG33">
        <v>20.68</v>
      </c>
      <c r="AH33">
        <v>7.79</v>
      </c>
      <c r="AI33">
        <v>3.81</v>
      </c>
      <c r="AJ33">
        <v>7.94</v>
      </c>
      <c r="AK33">
        <v>9.07</v>
      </c>
      <c r="AL33">
        <v>9.8000000000000007</v>
      </c>
      <c r="AM33">
        <v>7.91</v>
      </c>
      <c r="AN33">
        <v>15.91</v>
      </c>
      <c r="AO33">
        <v>0</v>
      </c>
    </row>
    <row r="34" spans="3:41" x14ac:dyDescent="0.25">
      <c r="C34">
        <v>0</v>
      </c>
      <c r="D34">
        <v>0</v>
      </c>
      <c r="E34">
        <v>0</v>
      </c>
      <c r="F34" t="str">
        <v>Q3-2011</v>
      </c>
      <c r="G34" t="str">
        <v/>
      </c>
      <c r="H34">
        <v>5.2</v>
      </c>
      <c r="I34">
        <v>4.1399999999999997</v>
      </c>
      <c r="J34">
        <v>7.47</v>
      </c>
      <c r="K34">
        <v>7.32</v>
      </c>
      <c r="L34">
        <v>6.58</v>
      </c>
      <c r="M34">
        <v>7.61</v>
      </c>
      <c r="N34">
        <v>11.25</v>
      </c>
      <c r="O34">
        <v>7.71</v>
      </c>
      <c r="P34">
        <v>8.84</v>
      </c>
      <c r="Q34">
        <v>5.73</v>
      </c>
      <c r="R34">
        <v>10.93</v>
      </c>
      <c r="S34">
        <v>6.89</v>
      </c>
      <c r="T34">
        <v>14.78</v>
      </c>
      <c r="U34">
        <v>7.02</v>
      </c>
      <c r="V34">
        <v>8.5500000000000007</v>
      </c>
      <c r="W34">
        <v>4.46</v>
      </c>
      <c r="X34">
        <v>3.25</v>
      </c>
      <c r="Y34">
        <v>5.79</v>
      </c>
      <c r="Z34">
        <v>5.54</v>
      </c>
      <c r="AA34">
        <v>4.9800000000000004</v>
      </c>
      <c r="AB34">
        <v>6.49</v>
      </c>
      <c r="AC34">
        <v>3.22</v>
      </c>
      <c r="AD34">
        <v>9.7100000000000009</v>
      </c>
      <c r="AE34">
        <v>12.73</v>
      </c>
      <c r="AF34">
        <v>13.48</v>
      </c>
      <c r="AG34">
        <v>21.82</v>
      </c>
      <c r="AH34">
        <v>7.65</v>
      </c>
      <c r="AI34">
        <v>3.98</v>
      </c>
      <c r="AJ34">
        <v>8.34</v>
      </c>
      <c r="AK34">
        <v>9</v>
      </c>
      <c r="AL34">
        <v>10.130000000000001</v>
      </c>
      <c r="AM34">
        <v>7.97</v>
      </c>
      <c r="AN34">
        <v>15.82</v>
      </c>
      <c r="AO34">
        <v>0</v>
      </c>
    </row>
    <row r="35" spans="3:41" x14ac:dyDescent="0.25">
      <c r="C35">
        <v>0</v>
      </c>
      <c r="D35">
        <v>0</v>
      </c>
      <c r="E35">
        <v>0</v>
      </c>
      <c r="F35" t="str">
        <v>Q4-2011</v>
      </c>
      <c r="G35" t="str">
        <v/>
      </c>
      <c r="H35">
        <v>5.19</v>
      </c>
      <c r="I35">
        <v>4.92</v>
      </c>
      <c r="J35">
        <v>7.3</v>
      </c>
      <c r="K35">
        <v>7.46</v>
      </c>
      <c r="L35">
        <v>6.49</v>
      </c>
      <c r="M35">
        <v>7.71</v>
      </c>
      <c r="N35">
        <v>11.14</v>
      </c>
      <c r="O35">
        <v>7.49</v>
      </c>
      <c r="P35">
        <v>9</v>
      </c>
      <c r="Q35">
        <v>5.56</v>
      </c>
      <c r="R35">
        <v>10.93</v>
      </c>
      <c r="S35">
        <v>6.66</v>
      </c>
      <c r="T35">
        <v>14.97</v>
      </c>
      <c r="U35">
        <v>6.84</v>
      </c>
      <c r="V35">
        <v>9.15</v>
      </c>
      <c r="W35">
        <v>4.46</v>
      </c>
      <c r="X35">
        <v>3.16</v>
      </c>
      <c r="Y35">
        <v>5.76</v>
      </c>
      <c r="Z35">
        <v>4.8600000000000003</v>
      </c>
      <c r="AA35">
        <v>5.32</v>
      </c>
      <c r="AB35">
        <v>6.33</v>
      </c>
      <c r="AC35">
        <v>3.27</v>
      </c>
      <c r="AD35">
        <v>9.9</v>
      </c>
      <c r="AE35">
        <v>13.65</v>
      </c>
      <c r="AF35">
        <v>13.99</v>
      </c>
      <c r="AG35">
        <v>22.64</v>
      </c>
      <c r="AH35">
        <v>7.77</v>
      </c>
      <c r="AI35">
        <v>4.01</v>
      </c>
      <c r="AJ35">
        <v>8.3800000000000008</v>
      </c>
      <c r="AK35">
        <v>8.65</v>
      </c>
      <c r="AL35">
        <v>10.47</v>
      </c>
      <c r="AM35">
        <v>7.9</v>
      </c>
      <c r="AN35">
        <v>14.36</v>
      </c>
      <c r="AO35">
        <v>0</v>
      </c>
    </row>
    <row r="36" spans="3:41" x14ac:dyDescent="0.25">
      <c r="C36">
        <v>0</v>
      </c>
      <c r="D36">
        <v>0</v>
      </c>
      <c r="E36">
        <v>0</v>
      </c>
      <c r="F36" t="str">
        <v>Q1-2012</v>
      </c>
      <c r="G36" t="str">
        <v/>
      </c>
      <c r="H36">
        <v>5.15</v>
      </c>
      <c r="I36">
        <v>4.54</v>
      </c>
      <c r="J36">
        <v>7.2</v>
      </c>
      <c r="K36">
        <v>7.47</v>
      </c>
      <c r="L36">
        <v>6.79</v>
      </c>
      <c r="M36">
        <v>7.58</v>
      </c>
      <c r="N36">
        <v>11.18</v>
      </c>
      <c r="O36">
        <v>7.48</v>
      </c>
      <c r="P36">
        <v>9.1199999999999992</v>
      </c>
      <c r="Q36">
        <v>5.45</v>
      </c>
      <c r="R36">
        <v>11.35</v>
      </c>
      <c r="S36">
        <v>6.75</v>
      </c>
      <c r="T36">
        <v>15.09</v>
      </c>
      <c r="U36">
        <v>6.9</v>
      </c>
      <c r="V36">
        <v>9.9499999999999993</v>
      </c>
      <c r="W36">
        <v>4.5199999999999996</v>
      </c>
      <c r="X36">
        <v>3.39</v>
      </c>
      <c r="Y36">
        <v>6</v>
      </c>
      <c r="Z36">
        <v>4.91</v>
      </c>
      <c r="AA36">
        <v>5.44</v>
      </c>
      <c r="AB36">
        <v>6.84</v>
      </c>
      <c r="AC36">
        <v>3</v>
      </c>
      <c r="AD36">
        <v>9.82</v>
      </c>
      <c r="AE36">
        <v>14.31</v>
      </c>
      <c r="AF36">
        <v>13.69</v>
      </c>
      <c r="AG36">
        <v>23.49</v>
      </c>
      <c r="AH36">
        <v>7.72</v>
      </c>
      <c r="AI36">
        <v>3.98</v>
      </c>
      <c r="AJ36">
        <v>8.1999999999999993</v>
      </c>
      <c r="AK36">
        <v>8.26</v>
      </c>
      <c r="AL36">
        <v>10.77</v>
      </c>
      <c r="AM36">
        <v>7.89</v>
      </c>
      <c r="AN36">
        <v>13.99</v>
      </c>
      <c r="AO36">
        <v>0</v>
      </c>
    </row>
    <row r="37" spans="3:41" x14ac:dyDescent="0.25">
      <c r="C37">
        <v>0</v>
      </c>
      <c r="D37">
        <v>0</v>
      </c>
      <c r="E37">
        <v>0</v>
      </c>
      <c r="F37" t="str">
        <v>Q2-2012</v>
      </c>
      <c r="G37" t="str">
        <v/>
      </c>
      <c r="H37">
        <v>5.14</v>
      </c>
      <c r="I37">
        <v>4.93</v>
      </c>
      <c r="J37">
        <v>7.53</v>
      </c>
      <c r="K37">
        <v>7.26</v>
      </c>
      <c r="L37">
        <v>6.9</v>
      </c>
      <c r="M37">
        <v>7.78</v>
      </c>
      <c r="N37">
        <v>9.9700000000000006</v>
      </c>
      <c r="O37">
        <v>7.62</v>
      </c>
      <c r="P37">
        <v>9.33</v>
      </c>
      <c r="Q37">
        <v>5.41</v>
      </c>
      <c r="R37">
        <v>11.13</v>
      </c>
      <c r="S37">
        <v>5.93</v>
      </c>
      <c r="T37">
        <v>14.66</v>
      </c>
      <c r="U37">
        <v>6.86</v>
      </c>
      <c r="V37">
        <v>10.61</v>
      </c>
      <c r="W37">
        <v>4.43</v>
      </c>
      <c r="X37">
        <v>3.26</v>
      </c>
      <c r="Y37">
        <v>6.06</v>
      </c>
      <c r="Z37">
        <v>4.8099999999999996</v>
      </c>
      <c r="AA37">
        <v>5.69</v>
      </c>
      <c r="AB37">
        <v>6.78</v>
      </c>
      <c r="AC37">
        <v>3.04</v>
      </c>
      <c r="AD37">
        <v>9.94</v>
      </c>
      <c r="AE37">
        <v>15.18</v>
      </c>
      <c r="AF37">
        <v>13.86</v>
      </c>
      <c r="AG37">
        <v>24.5</v>
      </c>
      <c r="AH37">
        <v>7.85</v>
      </c>
      <c r="AI37">
        <v>3.97</v>
      </c>
      <c r="AJ37">
        <v>8.01</v>
      </c>
      <c r="AK37">
        <v>8.18</v>
      </c>
      <c r="AL37">
        <v>11.18</v>
      </c>
      <c r="AM37">
        <v>7.92</v>
      </c>
      <c r="AN37">
        <v>13.6</v>
      </c>
      <c r="AO37">
        <v>0</v>
      </c>
    </row>
    <row r="38" spans="3:41" x14ac:dyDescent="0.25">
      <c r="C38">
        <v>0</v>
      </c>
      <c r="D38">
        <v>0</v>
      </c>
      <c r="E38">
        <v>0</v>
      </c>
      <c r="F38" t="str">
        <v>Q3-2012</v>
      </c>
      <c r="G38" t="str">
        <v/>
      </c>
      <c r="H38">
        <v>5.26</v>
      </c>
      <c r="I38">
        <v>5.2</v>
      </c>
      <c r="J38">
        <v>7.53</v>
      </c>
      <c r="K38">
        <v>7.23</v>
      </c>
      <c r="L38">
        <v>7</v>
      </c>
      <c r="M38">
        <v>7.5</v>
      </c>
      <c r="N38">
        <v>9.7200000000000006</v>
      </c>
      <c r="O38">
        <v>8.06</v>
      </c>
      <c r="P38">
        <v>9.43</v>
      </c>
      <c r="Q38">
        <v>5.35</v>
      </c>
      <c r="R38">
        <v>10.68</v>
      </c>
      <c r="S38">
        <v>6.02</v>
      </c>
      <c r="T38">
        <v>14.66</v>
      </c>
      <c r="U38">
        <v>6.69</v>
      </c>
      <c r="V38">
        <v>10.7</v>
      </c>
      <c r="W38">
        <v>4.26</v>
      </c>
      <c r="X38">
        <v>3.13</v>
      </c>
      <c r="Y38">
        <v>6.16</v>
      </c>
      <c r="Z38">
        <v>5.1100000000000003</v>
      </c>
      <c r="AA38">
        <v>5.94</v>
      </c>
      <c r="AB38">
        <v>7.22</v>
      </c>
      <c r="AC38">
        <v>3.1</v>
      </c>
      <c r="AD38">
        <v>10.26</v>
      </c>
      <c r="AE38">
        <v>15.81</v>
      </c>
      <c r="AF38">
        <v>13.93</v>
      </c>
      <c r="AG38">
        <v>25.33</v>
      </c>
      <c r="AH38">
        <v>8.1</v>
      </c>
      <c r="AI38">
        <v>4.0599999999999996</v>
      </c>
      <c r="AJ38">
        <v>7.87</v>
      </c>
      <c r="AK38">
        <v>8.01</v>
      </c>
      <c r="AL38">
        <v>11.41</v>
      </c>
      <c r="AM38">
        <v>7.94</v>
      </c>
      <c r="AN38">
        <v>13.45</v>
      </c>
      <c r="AO38">
        <v>0</v>
      </c>
    </row>
    <row r="39" spans="3:41" x14ac:dyDescent="0.25">
      <c r="C39">
        <v>0</v>
      </c>
      <c r="D39">
        <v>0</v>
      </c>
      <c r="E39">
        <v>0</v>
      </c>
      <c r="F39" t="str">
        <v>Q4-2012</v>
      </c>
      <c r="G39" t="str">
        <v/>
      </c>
      <c r="H39">
        <v>5.34</v>
      </c>
      <c r="I39">
        <v>5.0199999999999996</v>
      </c>
      <c r="J39">
        <v>8.27</v>
      </c>
      <c r="K39">
        <v>7.29</v>
      </c>
      <c r="L39">
        <v>7.23</v>
      </c>
      <c r="M39">
        <v>7.26</v>
      </c>
      <c r="N39">
        <v>9.26</v>
      </c>
      <c r="O39">
        <v>7.67</v>
      </c>
      <c r="P39">
        <v>9.74</v>
      </c>
      <c r="Q39">
        <v>5.32</v>
      </c>
      <c r="R39">
        <v>10.83</v>
      </c>
      <c r="S39">
        <v>5.42</v>
      </c>
      <c r="T39">
        <v>14.25</v>
      </c>
      <c r="U39">
        <v>6.97</v>
      </c>
      <c r="V39">
        <v>11.27</v>
      </c>
      <c r="W39">
        <v>4.17</v>
      </c>
      <c r="X39">
        <v>3.05</v>
      </c>
      <c r="Y39">
        <v>6.32</v>
      </c>
      <c r="Z39">
        <v>4.8600000000000003</v>
      </c>
      <c r="AA39">
        <v>6.25</v>
      </c>
      <c r="AB39">
        <v>6.8</v>
      </c>
      <c r="AC39">
        <v>3.38</v>
      </c>
      <c r="AD39">
        <v>10.32</v>
      </c>
      <c r="AE39">
        <v>16.75</v>
      </c>
      <c r="AF39">
        <v>14.31</v>
      </c>
      <c r="AG39">
        <v>25.84</v>
      </c>
      <c r="AH39">
        <v>8.16</v>
      </c>
      <c r="AI39">
        <v>4.38</v>
      </c>
      <c r="AJ39">
        <v>7.79</v>
      </c>
      <c r="AK39">
        <v>7.81</v>
      </c>
      <c r="AL39">
        <v>11.69</v>
      </c>
      <c r="AM39">
        <v>7.96</v>
      </c>
      <c r="AN39">
        <v>13.53</v>
      </c>
      <c r="AO39">
        <v>0</v>
      </c>
    </row>
    <row r="40" spans="3:41" x14ac:dyDescent="0.25">
      <c r="C40">
        <v>0</v>
      </c>
      <c r="D40">
        <v>0</v>
      </c>
      <c r="E40">
        <v>0</v>
      </c>
      <c r="F40" t="str">
        <v>Q1-2013</v>
      </c>
      <c r="G40" t="str">
        <v/>
      </c>
      <c r="H40">
        <v>5.47</v>
      </c>
      <c r="I40">
        <v>5.47</v>
      </c>
      <c r="J40">
        <v>8.3000000000000007</v>
      </c>
      <c r="K40">
        <v>7.13</v>
      </c>
      <c r="L40">
        <v>7.12</v>
      </c>
      <c r="M40">
        <v>7.2</v>
      </c>
      <c r="N40">
        <v>9.1999999999999993</v>
      </c>
      <c r="O40">
        <v>8.18</v>
      </c>
      <c r="P40">
        <v>9.93</v>
      </c>
      <c r="Q40">
        <v>5.35</v>
      </c>
      <c r="R40">
        <v>11.04</v>
      </c>
      <c r="S40">
        <v>5.4</v>
      </c>
      <c r="T40">
        <v>13.71</v>
      </c>
      <c r="U40">
        <v>6.72</v>
      </c>
      <c r="V40">
        <v>11.9</v>
      </c>
      <c r="W40">
        <v>4.2300000000000004</v>
      </c>
      <c r="X40">
        <v>3.21</v>
      </c>
      <c r="Y40">
        <v>6.61</v>
      </c>
      <c r="Z40">
        <v>4.9000000000000004</v>
      </c>
      <c r="AA40">
        <v>6.65</v>
      </c>
      <c r="AB40">
        <v>6.27</v>
      </c>
      <c r="AC40">
        <v>3.38</v>
      </c>
      <c r="AD40">
        <v>10.49</v>
      </c>
      <c r="AE40">
        <v>16.87</v>
      </c>
      <c r="AF40">
        <v>14.17</v>
      </c>
      <c r="AG40">
        <v>26.22</v>
      </c>
      <c r="AH40">
        <v>8.1</v>
      </c>
      <c r="AI40">
        <v>4.3099999999999996</v>
      </c>
      <c r="AJ40">
        <v>7.84</v>
      </c>
      <c r="AK40">
        <v>7.75</v>
      </c>
      <c r="AL40">
        <v>11.95</v>
      </c>
      <c r="AM40">
        <v>8.0299999999999994</v>
      </c>
      <c r="AN40">
        <v>12.58</v>
      </c>
      <c r="AO40">
        <v>0</v>
      </c>
    </row>
    <row r="41" spans="3:41" x14ac:dyDescent="0.25">
      <c r="C41">
        <v>0</v>
      </c>
      <c r="D41">
        <v>0</v>
      </c>
      <c r="E41">
        <v>0</v>
      </c>
      <c r="F41" t="str">
        <v>Q2-2013</v>
      </c>
      <c r="G41" t="str">
        <v/>
      </c>
      <c r="H41">
        <v>5.67</v>
      </c>
      <c r="I41">
        <v>5.14</v>
      </c>
      <c r="J41">
        <v>8.4</v>
      </c>
      <c r="K41">
        <v>7.09</v>
      </c>
      <c r="L41">
        <v>6.95</v>
      </c>
      <c r="M41">
        <v>6.88</v>
      </c>
      <c r="N41">
        <v>8.5500000000000007</v>
      </c>
      <c r="O41">
        <v>8.07</v>
      </c>
      <c r="P41">
        <v>9.9700000000000006</v>
      </c>
      <c r="Q41">
        <v>5.27</v>
      </c>
      <c r="R41">
        <v>10.29</v>
      </c>
      <c r="S41">
        <v>5.48</v>
      </c>
      <c r="T41">
        <v>13.55</v>
      </c>
      <c r="U41">
        <v>6.68</v>
      </c>
      <c r="V41">
        <v>12.16</v>
      </c>
      <c r="W41">
        <v>4.0599999999999996</v>
      </c>
      <c r="X41">
        <v>3.11</v>
      </c>
      <c r="Y41">
        <v>6.86</v>
      </c>
      <c r="Z41">
        <v>5.01</v>
      </c>
      <c r="AA41">
        <v>7.13</v>
      </c>
      <c r="AB41">
        <v>6.47</v>
      </c>
      <c r="AC41">
        <v>3.42</v>
      </c>
      <c r="AD41">
        <v>10.51</v>
      </c>
      <c r="AE41">
        <v>16.72</v>
      </c>
      <c r="AF41">
        <v>14.3</v>
      </c>
      <c r="AG41">
        <v>26.21</v>
      </c>
      <c r="AH41">
        <v>8.01</v>
      </c>
      <c r="AI41">
        <v>4.37</v>
      </c>
      <c r="AJ41">
        <v>7.78</v>
      </c>
      <c r="AK41">
        <v>7.53</v>
      </c>
      <c r="AL41">
        <v>11.99</v>
      </c>
      <c r="AM41">
        <v>7.96</v>
      </c>
      <c r="AN41">
        <v>11.91</v>
      </c>
      <c r="AO41">
        <v>0</v>
      </c>
    </row>
    <row r="42" spans="3:41" x14ac:dyDescent="0.25">
      <c r="C42">
        <v>0</v>
      </c>
      <c r="D42">
        <v>0</v>
      </c>
      <c r="E42">
        <v>0</v>
      </c>
      <c r="F42" t="str">
        <v>Q3-2013</v>
      </c>
      <c r="G42" t="str">
        <v/>
      </c>
      <c r="H42">
        <v>5.69</v>
      </c>
      <c r="I42">
        <v>5.44</v>
      </c>
      <c r="J42">
        <v>8.4</v>
      </c>
      <c r="K42">
        <v>7.08</v>
      </c>
      <c r="L42">
        <v>6.98</v>
      </c>
      <c r="M42">
        <v>7</v>
      </c>
      <c r="N42">
        <v>7.99</v>
      </c>
      <c r="O42">
        <v>8.1300000000000008</v>
      </c>
      <c r="P42">
        <v>9.92</v>
      </c>
      <c r="Q42">
        <v>5.19</v>
      </c>
      <c r="R42">
        <v>10.02</v>
      </c>
      <c r="S42">
        <v>5.41</v>
      </c>
      <c r="T42">
        <v>12.71</v>
      </c>
      <c r="U42">
        <v>5.92</v>
      </c>
      <c r="V42">
        <v>12.21</v>
      </c>
      <c r="W42">
        <v>3.97</v>
      </c>
      <c r="X42">
        <v>3.11</v>
      </c>
      <c r="Y42">
        <v>6.96</v>
      </c>
      <c r="Z42">
        <v>5.24</v>
      </c>
      <c r="AA42">
        <v>7.61</v>
      </c>
      <c r="AB42">
        <v>6.2</v>
      </c>
      <c r="AC42">
        <v>3.45</v>
      </c>
      <c r="AD42">
        <v>10.28</v>
      </c>
      <c r="AE42">
        <v>15.96</v>
      </c>
      <c r="AF42">
        <v>14.3</v>
      </c>
      <c r="AG42">
        <v>26.17</v>
      </c>
      <c r="AH42">
        <v>7.99</v>
      </c>
      <c r="AI42">
        <v>4.3499999999999996</v>
      </c>
      <c r="AJ42">
        <v>7.64</v>
      </c>
      <c r="AK42">
        <v>7.25</v>
      </c>
      <c r="AL42">
        <v>11.96</v>
      </c>
      <c r="AM42">
        <v>7.87</v>
      </c>
      <c r="AN42">
        <v>11.82</v>
      </c>
      <c r="AO42">
        <v>0</v>
      </c>
    </row>
    <row r="43" spans="3:41" x14ac:dyDescent="0.25">
      <c r="C43">
        <v>0</v>
      </c>
      <c r="D43">
        <v>0</v>
      </c>
      <c r="E43">
        <v>0</v>
      </c>
      <c r="F43" t="str">
        <v>Q4-2013</v>
      </c>
      <c r="G43" t="str">
        <v/>
      </c>
      <c r="H43">
        <v>5.79</v>
      </c>
      <c r="I43">
        <v>5.51</v>
      </c>
      <c r="J43">
        <v>8.5</v>
      </c>
      <c r="K43">
        <v>7.06</v>
      </c>
      <c r="L43">
        <v>6.75</v>
      </c>
      <c r="M43">
        <v>6.96</v>
      </c>
      <c r="N43">
        <v>8.64</v>
      </c>
      <c r="O43">
        <v>8.41</v>
      </c>
      <c r="P43">
        <v>9.6999999999999993</v>
      </c>
      <c r="Q43">
        <v>5.14</v>
      </c>
      <c r="R43">
        <v>9.31</v>
      </c>
      <c r="S43">
        <v>5.29</v>
      </c>
      <c r="T43">
        <v>12.22</v>
      </c>
      <c r="U43">
        <v>5.72</v>
      </c>
      <c r="V43">
        <v>12.37</v>
      </c>
      <c r="W43">
        <v>3.88</v>
      </c>
      <c r="X43">
        <v>3.04</v>
      </c>
      <c r="Y43">
        <v>7.08</v>
      </c>
      <c r="Z43">
        <v>4.63</v>
      </c>
      <c r="AA43">
        <v>7.64</v>
      </c>
      <c r="AB43">
        <v>6.07</v>
      </c>
      <c r="AC43">
        <v>3.43</v>
      </c>
      <c r="AD43">
        <v>10.02</v>
      </c>
      <c r="AE43">
        <v>15.23</v>
      </c>
      <c r="AF43">
        <v>14.1</v>
      </c>
      <c r="AG43">
        <v>25.78</v>
      </c>
      <c r="AH43">
        <v>7.98</v>
      </c>
      <c r="AI43">
        <v>4.1500000000000004</v>
      </c>
      <c r="AJ43">
        <v>7.19</v>
      </c>
      <c r="AK43">
        <v>6.96</v>
      </c>
      <c r="AL43">
        <v>11.83</v>
      </c>
      <c r="AM43">
        <v>7.66</v>
      </c>
      <c r="AN43">
        <v>11.6</v>
      </c>
      <c r="AO43">
        <v>0</v>
      </c>
    </row>
    <row r="44" spans="3:41" x14ac:dyDescent="0.25">
      <c r="C44">
        <v>0</v>
      </c>
      <c r="D44">
        <v>0</v>
      </c>
      <c r="E44">
        <v>0</v>
      </c>
      <c r="F44" t="str">
        <v>Q1-2014</v>
      </c>
      <c r="G44" t="str">
        <v/>
      </c>
      <c r="H44">
        <v>5.95</v>
      </c>
      <c r="I44">
        <v>5.72</v>
      </c>
      <c r="J44">
        <v>8.4</v>
      </c>
      <c r="K44">
        <v>7.01</v>
      </c>
      <c r="L44">
        <v>6.49</v>
      </c>
      <c r="M44">
        <v>6.82</v>
      </c>
      <c r="N44">
        <v>8.34</v>
      </c>
      <c r="O44">
        <v>8.4499999999999993</v>
      </c>
      <c r="P44">
        <v>9.76</v>
      </c>
      <c r="Q44">
        <v>5.08</v>
      </c>
      <c r="R44">
        <v>7.87</v>
      </c>
      <c r="S44">
        <v>5.29</v>
      </c>
      <c r="T44">
        <v>12.06</v>
      </c>
      <c r="U44">
        <v>5.9</v>
      </c>
      <c r="V44">
        <v>12.68</v>
      </c>
      <c r="W44">
        <v>3.64</v>
      </c>
      <c r="X44">
        <v>3.52</v>
      </c>
      <c r="Y44">
        <v>7.12</v>
      </c>
      <c r="Z44">
        <v>4.8099999999999996</v>
      </c>
      <c r="AA44">
        <v>7.65</v>
      </c>
      <c r="AB44">
        <v>6.06</v>
      </c>
      <c r="AC44">
        <v>3.38</v>
      </c>
      <c r="AD44">
        <v>9.84</v>
      </c>
      <c r="AE44">
        <v>14.5</v>
      </c>
      <c r="AF44">
        <v>13.77</v>
      </c>
      <c r="AG44">
        <v>25.23</v>
      </c>
      <c r="AH44">
        <v>8.08</v>
      </c>
      <c r="AI44">
        <v>4.51</v>
      </c>
      <c r="AJ44">
        <v>6.76</v>
      </c>
      <c r="AK44">
        <v>6.64</v>
      </c>
      <c r="AL44">
        <v>11.75</v>
      </c>
      <c r="AM44">
        <v>7.54</v>
      </c>
      <c r="AN44">
        <v>11.96</v>
      </c>
      <c r="AO44">
        <v>0</v>
      </c>
    </row>
    <row r="45" spans="3:41" x14ac:dyDescent="0.25">
      <c r="C45">
        <v>0</v>
      </c>
      <c r="D45">
        <v>0</v>
      </c>
      <c r="E45">
        <v>0</v>
      </c>
      <c r="F45" t="str">
        <v>Q2-2014</v>
      </c>
      <c r="G45" t="str">
        <v/>
      </c>
      <c r="H45">
        <v>5.98</v>
      </c>
      <c r="I45">
        <v>5.59</v>
      </c>
      <c r="J45">
        <v>8.3699999999999992</v>
      </c>
      <c r="K45">
        <v>6.99</v>
      </c>
      <c r="L45">
        <v>6.22</v>
      </c>
      <c r="M45">
        <v>6.45</v>
      </c>
      <c r="N45">
        <v>7.22</v>
      </c>
      <c r="O45">
        <v>8.49</v>
      </c>
      <c r="P45">
        <v>9.76</v>
      </c>
      <c r="Q45">
        <v>5.01</v>
      </c>
      <c r="R45">
        <v>8.19</v>
      </c>
      <c r="S45">
        <v>4.5599999999999996</v>
      </c>
      <c r="T45">
        <v>11.51</v>
      </c>
      <c r="U45">
        <v>6.1</v>
      </c>
      <c r="V45">
        <v>12.47</v>
      </c>
      <c r="W45">
        <v>3.61</v>
      </c>
      <c r="X45">
        <v>3.65</v>
      </c>
      <c r="Y45">
        <v>7.19</v>
      </c>
      <c r="Z45">
        <v>4.8899999999999997</v>
      </c>
      <c r="AA45">
        <v>7.57</v>
      </c>
      <c r="AB45">
        <v>5.68</v>
      </c>
      <c r="AC45">
        <v>3.21</v>
      </c>
      <c r="AD45">
        <v>9.1999999999999993</v>
      </c>
      <c r="AE45">
        <v>14.23</v>
      </c>
      <c r="AF45">
        <v>13.42</v>
      </c>
      <c r="AG45">
        <v>24.64</v>
      </c>
      <c r="AH45">
        <v>7.92</v>
      </c>
      <c r="AI45">
        <v>4.58</v>
      </c>
      <c r="AJ45">
        <v>6.33</v>
      </c>
      <c r="AK45">
        <v>6.19</v>
      </c>
      <c r="AL45">
        <v>11.55</v>
      </c>
      <c r="AM45">
        <v>7.35</v>
      </c>
      <c r="AN45">
        <v>11.37</v>
      </c>
      <c r="AO45">
        <v>0</v>
      </c>
    </row>
    <row r="46" spans="3:41" x14ac:dyDescent="0.25">
      <c r="C46">
        <v>0</v>
      </c>
      <c r="D46">
        <v>0</v>
      </c>
      <c r="E46">
        <v>0</v>
      </c>
      <c r="F46" t="str">
        <v>Q3-2014</v>
      </c>
      <c r="G46" t="str">
        <v/>
      </c>
      <c r="H46">
        <v>6.16</v>
      </c>
      <c r="I46">
        <v>5.69</v>
      </c>
      <c r="J46">
        <v>8.57</v>
      </c>
      <c r="K46">
        <v>6.99</v>
      </c>
      <c r="L46">
        <v>5.92</v>
      </c>
      <c r="M46">
        <v>6.56</v>
      </c>
      <c r="N46">
        <v>7.2</v>
      </c>
      <c r="O46">
        <v>8.6199999999999992</v>
      </c>
      <c r="P46">
        <v>10.02</v>
      </c>
      <c r="Q46">
        <v>4.99</v>
      </c>
      <c r="R46">
        <v>7.55</v>
      </c>
      <c r="S46">
        <v>5.0199999999999996</v>
      </c>
      <c r="T46">
        <v>11.07</v>
      </c>
      <c r="U46">
        <v>6.21</v>
      </c>
      <c r="V46">
        <v>12.76</v>
      </c>
      <c r="W46">
        <v>3.59</v>
      </c>
      <c r="X46">
        <v>3.47</v>
      </c>
      <c r="Y46">
        <v>7.19</v>
      </c>
      <c r="Z46">
        <v>5.24</v>
      </c>
      <c r="AA46">
        <v>7.31</v>
      </c>
      <c r="AB46">
        <v>5.52</v>
      </c>
      <c r="AC46">
        <v>3.64</v>
      </c>
      <c r="AD46">
        <v>8.58</v>
      </c>
      <c r="AE46">
        <v>13.54</v>
      </c>
      <c r="AF46">
        <v>13.06</v>
      </c>
      <c r="AG46">
        <v>24.16</v>
      </c>
      <c r="AH46">
        <v>7.87</v>
      </c>
      <c r="AI46">
        <v>4.49</v>
      </c>
      <c r="AJ46">
        <v>5.98</v>
      </c>
      <c r="AK46">
        <v>6.08</v>
      </c>
      <c r="AL46">
        <v>11.5</v>
      </c>
      <c r="AM46">
        <v>7.33</v>
      </c>
      <c r="AN46">
        <v>10.09</v>
      </c>
      <c r="AO46">
        <v>0</v>
      </c>
    </row>
    <row r="47" spans="3:41" x14ac:dyDescent="0.25">
      <c r="C47">
        <v>0</v>
      </c>
      <c r="D47">
        <v>0</v>
      </c>
      <c r="E47">
        <v>0</v>
      </c>
      <c r="F47" t="str">
        <v>Q4-2014</v>
      </c>
      <c r="G47" t="str">
        <v/>
      </c>
      <c r="H47">
        <v>6.2</v>
      </c>
      <c r="I47">
        <v>5.73</v>
      </c>
      <c r="J47">
        <v>8.6</v>
      </c>
      <c r="K47">
        <v>6.66</v>
      </c>
      <c r="L47">
        <v>5.79</v>
      </c>
      <c r="M47">
        <v>6.34</v>
      </c>
      <c r="N47">
        <v>6.78</v>
      </c>
      <c r="O47">
        <v>9.17</v>
      </c>
      <c r="P47">
        <v>10.1</v>
      </c>
      <c r="Q47">
        <v>4.9000000000000004</v>
      </c>
      <c r="R47">
        <v>7.29</v>
      </c>
      <c r="S47">
        <v>4.93</v>
      </c>
      <c r="T47">
        <v>10.4</v>
      </c>
      <c r="U47">
        <v>5.62</v>
      </c>
      <c r="V47">
        <v>12.78</v>
      </c>
      <c r="W47">
        <v>3.5</v>
      </c>
      <c r="X47">
        <v>3.48</v>
      </c>
      <c r="Y47">
        <v>7.07</v>
      </c>
      <c r="Z47">
        <v>4.38</v>
      </c>
      <c r="AA47">
        <v>7.19</v>
      </c>
      <c r="AB47">
        <v>5.76</v>
      </c>
      <c r="AC47">
        <v>3.7</v>
      </c>
      <c r="AD47">
        <v>8.33</v>
      </c>
      <c r="AE47">
        <v>13.35</v>
      </c>
      <c r="AF47">
        <v>12.47</v>
      </c>
      <c r="AG47">
        <v>23.74</v>
      </c>
      <c r="AH47">
        <v>7.85</v>
      </c>
      <c r="AI47">
        <v>4.2</v>
      </c>
      <c r="AJ47">
        <v>5.68</v>
      </c>
      <c r="AK47">
        <v>5.7</v>
      </c>
      <c r="AL47">
        <v>11.4</v>
      </c>
      <c r="AM47">
        <v>7.09</v>
      </c>
      <c r="AN47">
        <v>10.18</v>
      </c>
      <c r="AO47">
        <v>0</v>
      </c>
    </row>
    <row r="48" spans="3:41" x14ac:dyDescent="0.25">
      <c r="C48">
        <v>0</v>
      </c>
      <c r="D48">
        <v>0</v>
      </c>
      <c r="E48">
        <v>0</v>
      </c>
      <c r="F48" t="str">
        <v>Q1-2015</v>
      </c>
      <c r="G48" t="str">
        <v/>
      </c>
      <c r="H48">
        <v>6.1</v>
      </c>
      <c r="I48">
        <v>5.59</v>
      </c>
      <c r="J48">
        <v>8.6300000000000008</v>
      </c>
      <c r="K48">
        <v>6.74</v>
      </c>
      <c r="L48">
        <v>5.7</v>
      </c>
      <c r="M48">
        <v>6.2</v>
      </c>
      <c r="N48">
        <v>6.25</v>
      </c>
      <c r="O48">
        <v>9.09</v>
      </c>
      <c r="P48">
        <v>9.9600000000000009</v>
      </c>
      <c r="Q48">
        <v>4.7699999999999996</v>
      </c>
      <c r="R48">
        <v>7.4</v>
      </c>
      <c r="S48">
        <v>3.82</v>
      </c>
      <c r="T48">
        <v>9.9600000000000009</v>
      </c>
      <c r="U48">
        <v>5.38</v>
      </c>
      <c r="V48">
        <v>12.33</v>
      </c>
      <c r="W48">
        <v>3.46</v>
      </c>
      <c r="X48">
        <v>3.66</v>
      </c>
      <c r="Y48">
        <v>6.94</v>
      </c>
      <c r="Z48">
        <v>4.2300000000000004</v>
      </c>
      <c r="AA48">
        <v>7.03</v>
      </c>
      <c r="AB48">
        <v>5.84</v>
      </c>
      <c r="AC48">
        <v>4.04</v>
      </c>
      <c r="AD48">
        <v>8</v>
      </c>
      <c r="AE48">
        <v>13.17</v>
      </c>
      <c r="AF48">
        <v>12.1</v>
      </c>
      <c r="AG48">
        <v>23.12</v>
      </c>
      <c r="AH48">
        <v>7.75</v>
      </c>
      <c r="AI48">
        <v>4.13</v>
      </c>
      <c r="AJ48">
        <v>5.55</v>
      </c>
      <c r="AK48">
        <v>5.57</v>
      </c>
      <c r="AL48">
        <v>11.15</v>
      </c>
      <c r="AM48">
        <v>6.94</v>
      </c>
      <c r="AN48">
        <v>9.49</v>
      </c>
      <c r="AO48">
        <v>0</v>
      </c>
    </row>
    <row r="49" spans="3:41" x14ac:dyDescent="0.25">
      <c r="C49">
        <v>0</v>
      </c>
      <c r="D49">
        <v>0</v>
      </c>
      <c r="E49">
        <v>0</v>
      </c>
      <c r="F49" t="str">
        <v>Q2-2015</v>
      </c>
      <c r="G49" t="str">
        <v/>
      </c>
      <c r="H49">
        <v>6.08</v>
      </c>
      <c r="I49">
        <v>5.97</v>
      </c>
      <c r="J49">
        <v>8.8000000000000007</v>
      </c>
      <c r="K49">
        <v>6.79</v>
      </c>
      <c r="L49">
        <v>5.09</v>
      </c>
      <c r="M49">
        <v>6.28</v>
      </c>
      <c r="N49">
        <v>6.56</v>
      </c>
      <c r="O49">
        <v>9.41</v>
      </c>
      <c r="P49">
        <v>9.9700000000000006</v>
      </c>
      <c r="Q49">
        <v>4.7</v>
      </c>
      <c r="R49">
        <v>6.96</v>
      </c>
      <c r="S49">
        <v>3.68</v>
      </c>
      <c r="T49">
        <v>9.48</v>
      </c>
      <c r="U49">
        <v>5.09</v>
      </c>
      <c r="V49">
        <v>12.4</v>
      </c>
      <c r="W49">
        <v>3.31</v>
      </c>
      <c r="X49">
        <v>3.84</v>
      </c>
      <c r="Y49">
        <v>6.89</v>
      </c>
      <c r="Z49">
        <v>4.3499999999999996</v>
      </c>
      <c r="AA49">
        <v>6.93</v>
      </c>
      <c r="AB49">
        <v>5.9</v>
      </c>
      <c r="AC49">
        <v>4.25</v>
      </c>
      <c r="AD49">
        <v>7.5</v>
      </c>
      <c r="AE49">
        <v>12.22</v>
      </c>
      <c r="AF49">
        <v>11.46</v>
      </c>
      <c r="AG49">
        <v>22.53</v>
      </c>
      <c r="AH49">
        <v>7.58</v>
      </c>
      <c r="AI49">
        <v>4.3099999999999996</v>
      </c>
      <c r="AJ49">
        <v>5.63</v>
      </c>
      <c r="AK49">
        <v>5.41</v>
      </c>
      <c r="AL49">
        <v>10.99</v>
      </c>
      <c r="AM49">
        <v>6.85</v>
      </c>
      <c r="AN49">
        <v>9.48</v>
      </c>
      <c r="AO49">
        <v>0</v>
      </c>
    </row>
    <row r="50" spans="3:41" x14ac:dyDescent="0.25">
      <c r="C50">
        <v>0</v>
      </c>
      <c r="D50">
        <v>0</v>
      </c>
      <c r="E50">
        <v>0</v>
      </c>
      <c r="F50" t="str">
        <v>Q3-2015</v>
      </c>
      <c r="G50" t="str">
        <v/>
      </c>
      <c r="H50">
        <v>6.23</v>
      </c>
      <c r="I50">
        <v>6.1</v>
      </c>
      <c r="J50">
        <v>8.76</v>
      </c>
      <c r="K50">
        <v>6.94</v>
      </c>
      <c r="L50">
        <v>5.1100000000000003</v>
      </c>
      <c r="M50">
        <v>6.23</v>
      </c>
      <c r="N50">
        <v>6.44</v>
      </c>
      <c r="O50">
        <v>9.61</v>
      </c>
      <c r="P50">
        <v>10.01</v>
      </c>
      <c r="Q50">
        <v>4.5199999999999996</v>
      </c>
      <c r="R50">
        <v>6.85</v>
      </c>
      <c r="S50">
        <v>3.66</v>
      </c>
      <c r="T50">
        <v>9.15</v>
      </c>
      <c r="U50">
        <v>5.18</v>
      </c>
      <c r="V50">
        <v>12.28</v>
      </c>
      <c r="W50">
        <v>3.34</v>
      </c>
      <c r="X50">
        <v>3.71</v>
      </c>
      <c r="Y50">
        <v>6.83</v>
      </c>
      <c r="Z50">
        <v>4.91</v>
      </c>
      <c r="AA50">
        <v>6.87</v>
      </c>
      <c r="AB50">
        <v>5.97</v>
      </c>
      <c r="AC50">
        <v>4.34</v>
      </c>
      <c r="AD50">
        <v>7.5</v>
      </c>
      <c r="AE50">
        <v>12</v>
      </c>
      <c r="AF50">
        <v>11.33</v>
      </c>
      <c r="AG50">
        <v>21.63</v>
      </c>
      <c r="AH50">
        <v>8</v>
      </c>
      <c r="AI50">
        <v>4.3499999999999996</v>
      </c>
      <c r="AJ50">
        <v>5.63</v>
      </c>
      <c r="AK50">
        <v>5.14</v>
      </c>
      <c r="AL50">
        <v>10.78</v>
      </c>
      <c r="AM50">
        <v>6.8</v>
      </c>
      <c r="AN50">
        <v>9.39</v>
      </c>
      <c r="AO50">
        <v>0</v>
      </c>
    </row>
    <row r="51" spans="3:41" x14ac:dyDescent="0.25">
      <c r="C51">
        <v>0</v>
      </c>
      <c r="D51">
        <v>0</v>
      </c>
      <c r="E51">
        <v>0</v>
      </c>
      <c r="F51" t="str">
        <v>Q4-2015</v>
      </c>
      <c r="G51" t="str">
        <v/>
      </c>
      <c r="H51">
        <v>6.32</v>
      </c>
      <c r="I51">
        <v>6.16</v>
      </c>
      <c r="J51">
        <v>8.7100000000000009</v>
      </c>
      <c r="K51">
        <v>6.94</v>
      </c>
      <c r="L51">
        <v>5.09</v>
      </c>
      <c r="M51">
        <v>6.46</v>
      </c>
      <c r="N51">
        <v>6.32</v>
      </c>
      <c r="O51">
        <v>9.66</v>
      </c>
      <c r="P51">
        <v>10.029999999999999</v>
      </c>
      <c r="Q51">
        <v>4.5</v>
      </c>
      <c r="R51">
        <v>6.71</v>
      </c>
      <c r="S51">
        <v>3.86</v>
      </c>
      <c r="T51">
        <v>8.82</v>
      </c>
      <c r="U51">
        <v>5.22</v>
      </c>
      <c r="V51">
        <v>12.12</v>
      </c>
      <c r="W51">
        <v>3.31</v>
      </c>
      <c r="X51">
        <v>3.62</v>
      </c>
      <c r="Y51">
        <v>6.81</v>
      </c>
      <c r="Z51">
        <v>5.49</v>
      </c>
      <c r="AA51">
        <v>6.76</v>
      </c>
      <c r="AB51">
        <v>6.04</v>
      </c>
      <c r="AC51">
        <v>4.38</v>
      </c>
      <c r="AD51">
        <v>7.43</v>
      </c>
      <c r="AE51">
        <v>11.78</v>
      </c>
      <c r="AF51">
        <v>11.04</v>
      </c>
      <c r="AG51">
        <v>20.95</v>
      </c>
      <c r="AH51">
        <v>7.63</v>
      </c>
      <c r="AI51">
        <v>4.45</v>
      </c>
      <c r="AJ51">
        <v>5.64</v>
      </c>
      <c r="AK51">
        <v>4.9400000000000004</v>
      </c>
      <c r="AL51">
        <v>10.63</v>
      </c>
      <c r="AM51">
        <v>6.78</v>
      </c>
      <c r="AN51">
        <v>9.3000000000000007</v>
      </c>
      <c r="AO51">
        <v>0</v>
      </c>
    </row>
    <row r="52" spans="3:41" x14ac:dyDescent="0.25">
      <c r="C52">
        <v>0</v>
      </c>
      <c r="D52">
        <v>0</v>
      </c>
      <c r="E52">
        <v>0</v>
      </c>
      <c r="F52" t="str">
        <v>Q1-2016</v>
      </c>
      <c r="G52" t="str">
        <v/>
      </c>
      <c r="H52">
        <v>6.32</v>
      </c>
      <c r="I52">
        <v>6.16</v>
      </c>
      <c r="J52">
        <v>8.66</v>
      </c>
      <c r="K52">
        <v>6.91</v>
      </c>
      <c r="L52">
        <v>5.0599999999999996</v>
      </c>
      <c r="M52">
        <v>6.37</v>
      </c>
      <c r="N52">
        <v>6.21</v>
      </c>
      <c r="O52">
        <v>9.68</v>
      </c>
      <c r="P52">
        <v>10.039999999999999</v>
      </c>
      <c r="Q52">
        <v>4.5199999999999996</v>
      </c>
      <c r="R52">
        <v>6.54</v>
      </c>
      <c r="S52">
        <v>3.9</v>
      </c>
      <c r="T52">
        <v>8.58</v>
      </c>
      <c r="U52">
        <v>5.22</v>
      </c>
      <c r="V52">
        <v>11.95</v>
      </c>
      <c r="W52">
        <v>3.29</v>
      </c>
      <c r="X52">
        <v>3.59</v>
      </c>
      <c r="Y52">
        <v>6.83</v>
      </c>
      <c r="Z52">
        <v>5.28</v>
      </c>
      <c r="AA52">
        <v>6.7</v>
      </c>
      <c r="AB52">
        <v>6.02</v>
      </c>
      <c r="AC52">
        <v>4.46</v>
      </c>
      <c r="AD52">
        <v>7.36</v>
      </c>
      <c r="AE52">
        <v>11.56</v>
      </c>
      <c r="AF52">
        <v>10.9</v>
      </c>
      <c r="AG52">
        <v>20.48</v>
      </c>
      <c r="AH52">
        <v>7.44</v>
      </c>
      <c r="AI52">
        <v>4.4000000000000004</v>
      </c>
      <c r="AJ52">
        <v>5.63</v>
      </c>
      <c r="AK52">
        <v>4.79</v>
      </c>
      <c r="AL52">
        <v>10.52</v>
      </c>
      <c r="AM52">
        <v>6.68</v>
      </c>
      <c r="AN52">
        <v>9.2100000000000009</v>
      </c>
      <c r="AO52">
        <v>0</v>
      </c>
    </row>
    <row r="53" spans="3:41" x14ac:dyDescent="0.25">
      <c r="C53">
        <v>0</v>
      </c>
      <c r="D53">
        <v>0</v>
      </c>
      <c r="E53">
        <v>0</v>
      </c>
      <c r="F53" t="str">
        <v>Q2-2016</v>
      </c>
      <c r="G53" t="str">
        <v/>
      </c>
      <c r="H53">
        <v>6.3</v>
      </c>
      <c r="I53">
        <v>6.14</v>
      </c>
      <c r="J53">
        <v>8.6</v>
      </c>
      <c r="K53">
        <v>6.87</v>
      </c>
      <c r="L53">
        <v>5.01</v>
      </c>
      <c r="M53">
        <v>6.27</v>
      </c>
      <c r="N53">
        <v>6.09</v>
      </c>
      <c r="O53">
        <v>9.6999999999999993</v>
      </c>
      <c r="P53">
        <v>10.050000000000001</v>
      </c>
      <c r="Q53">
        <v>4.57</v>
      </c>
      <c r="R53">
        <v>6.37</v>
      </c>
      <c r="S53">
        <v>3.99</v>
      </c>
      <c r="T53">
        <v>8.35</v>
      </c>
      <c r="U53">
        <v>5.22</v>
      </c>
      <c r="V53">
        <v>11.75</v>
      </c>
      <c r="W53">
        <v>3.26</v>
      </c>
      <c r="X53">
        <v>3.57</v>
      </c>
      <c r="Y53">
        <v>6.86</v>
      </c>
      <c r="Z53">
        <v>4.79</v>
      </c>
      <c r="AA53">
        <v>6.62</v>
      </c>
      <c r="AB53">
        <v>5.98</v>
      </c>
      <c r="AC53">
        <v>4.55</v>
      </c>
      <c r="AD53">
        <v>7.29</v>
      </c>
      <c r="AE53">
        <v>11.36</v>
      </c>
      <c r="AF53">
        <v>10.75</v>
      </c>
      <c r="AG53">
        <v>20.04</v>
      </c>
      <c r="AH53">
        <v>7.15</v>
      </c>
      <c r="AI53">
        <v>4.3499999999999996</v>
      </c>
      <c r="AJ53">
        <v>5.64</v>
      </c>
      <c r="AK53">
        <v>4.68</v>
      </c>
      <c r="AL53">
        <v>10.42</v>
      </c>
      <c r="AM53">
        <v>6.57</v>
      </c>
      <c r="AN53">
        <v>9.09</v>
      </c>
      <c r="AO53">
        <v>0</v>
      </c>
    </row>
    <row r="54" spans="3:41" x14ac:dyDescent="0.25">
      <c r="C54">
        <v>0</v>
      </c>
      <c r="D54">
        <v>0</v>
      </c>
      <c r="E54">
        <v>0</v>
      </c>
      <c r="F54" t="str">
        <v>Q3-2016</v>
      </c>
      <c r="G54" t="str">
        <v/>
      </c>
      <c r="H54">
        <v>6.23</v>
      </c>
      <c r="I54">
        <v>6.11</v>
      </c>
      <c r="J54">
        <v>8.5500000000000007</v>
      </c>
      <c r="K54">
        <v>6.8</v>
      </c>
      <c r="L54">
        <v>4.96</v>
      </c>
      <c r="M54">
        <v>6.18</v>
      </c>
      <c r="N54">
        <v>5.99</v>
      </c>
      <c r="O54">
        <v>9.73</v>
      </c>
      <c r="P54">
        <v>10.029999999999999</v>
      </c>
      <c r="Q54">
        <v>4.59</v>
      </c>
      <c r="R54">
        <v>6.2</v>
      </c>
      <c r="S54">
        <v>4.09</v>
      </c>
      <c r="T54">
        <v>8.17</v>
      </c>
      <c r="U54">
        <v>5.22</v>
      </c>
      <c r="V54">
        <v>11.58</v>
      </c>
      <c r="W54">
        <v>3.22</v>
      </c>
      <c r="X54">
        <v>3.5</v>
      </c>
      <c r="Y54">
        <v>6.83</v>
      </c>
      <c r="Z54">
        <v>4.37</v>
      </c>
      <c r="AA54">
        <v>6.54</v>
      </c>
      <c r="AB54">
        <v>5.92</v>
      </c>
      <c r="AC54">
        <v>4.6500000000000004</v>
      </c>
      <c r="AD54">
        <v>7.22</v>
      </c>
      <c r="AE54">
        <v>11.18</v>
      </c>
      <c r="AF54">
        <v>10.62</v>
      </c>
      <c r="AG54">
        <v>19.600000000000001</v>
      </c>
      <c r="AH54">
        <v>7.6</v>
      </c>
      <c r="AI54">
        <v>4.3099999999999996</v>
      </c>
      <c r="AJ54">
        <v>5.66</v>
      </c>
      <c r="AK54">
        <v>4.67</v>
      </c>
      <c r="AL54">
        <v>10.3</v>
      </c>
      <c r="AM54">
        <v>6.49</v>
      </c>
      <c r="AN54">
        <v>8.9600000000000009</v>
      </c>
      <c r="AO54">
        <v>0</v>
      </c>
    </row>
    <row r="55" spans="3:41" x14ac:dyDescent="0.25">
      <c r="C55">
        <v>0</v>
      </c>
      <c r="D55">
        <v>0</v>
      </c>
      <c r="E55">
        <v>0</v>
      </c>
      <c r="F55" t="str">
        <v>Q4-2016</v>
      </c>
      <c r="G55" t="str">
        <v/>
      </c>
      <c r="H55">
        <v>6.14</v>
      </c>
      <c r="I55">
        <v>6.06</v>
      </c>
      <c r="J55">
        <v>8.48</v>
      </c>
      <c r="K55">
        <v>6.73</v>
      </c>
      <c r="L55">
        <v>4.9000000000000004</v>
      </c>
      <c r="M55">
        <v>6.09</v>
      </c>
      <c r="N55">
        <v>5.89</v>
      </c>
      <c r="O55">
        <v>9.75</v>
      </c>
      <c r="P55">
        <v>10</v>
      </c>
      <c r="Q55">
        <v>4.6100000000000003</v>
      </c>
      <c r="R55">
        <v>6.03</v>
      </c>
      <c r="S55">
        <v>4.18</v>
      </c>
      <c r="T55">
        <v>8.0399999999999991</v>
      </c>
      <c r="U55">
        <v>5.22</v>
      </c>
      <c r="V55">
        <v>11.42</v>
      </c>
      <c r="W55">
        <v>3.18</v>
      </c>
      <c r="X55">
        <v>3.37</v>
      </c>
      <c r="Y55">
        <v>6.8</v>
      </c>
      <c r="Z55">
        <v>4.21</v>
      </c>
      <c r="AA55">
        <v>6.45</v>
      </c>
      <c r="AB55">
        <v>5.85</v>
      </c>
      <c r="AC55">
        <v>4.53</v>
      </c>
      <c r="AD55">
        <v>7.18</v>
      </c>
      <c r="AE55">
        <v>11</v>
      </c>
      <c r="AF55">
        <v>10.48</v>
      </c>
      <c r="AG55">
        <v>19.2</v>
      </c>
      <c r="AH55">
        <v>7.14</v>
      </c>
      <c r="AI55">
        <v>4.26</v>
      </c>
      <c r="AJ55">
        <v>5.68</v>
      </c>
      <c r="AK55">
        <v>4.66</v>
      </c>
      <c r="AL55">
        <v>10.18</v>
      </c>
      <c r="AM55">
        <v>6.4</v>
      </c>
      <c r="AN55">
        <v>8.82</v>
      </c>
      <c r="AO55">
        <v>0</v>
      </c>
    </row>
    <row r="56" spans="3:41" x14ac:dyDescent="0.25">
      <c r="C56">
        <v>0</v>
      </c>
      <c r="D56">
        <v>0</v>
      </c>
      <c r="E56">
        <v>0</v>
      </c>
      <c r="F56" t="str">
        <v>Q1-2017</v>
      </c>
      <c r="G56" t="str">
        <v/>
      </c>
      <c r="H56">
        <v>6.07</v>
      </c>
      <c r="I56">
        <v>6.02</v>
      </c>
      <c r="J56">
        <v>8.41</v>
      </c>
      <c r="K56">
        <v>6.63</v>
      </c>
      <c r="L56">
        <v>4.8499999999999996</v>
      </c>
      <c r="M56">
        <v>5.99</v>
      </c>
      <c r="N56">
        <v>5.78</v>
      </c>
      <c r="O56">
        <v>9.77</v>
      </c>
      <c r="P56">
        <v>9.9499999999999993</v>
      </c>
      <c r="Q56">
        <v>4.6399999999999997</v>
      </c>
      <c r="R56">
        <v>5.99</v>
      </c>
      <c r="S56">
        <v>4.2300000000000004</v>
      </c>
      <c r="T56">
        <v>7.84</v>
      </c>
      <c r="U56">
        <v>5.22</v>
      </c>
      <c r="V56">
        <v>11.27</v>
      </c>
      <c r="W56">
        <v>3.13</v>
      </c>
      <c r="X56">
        <v>3.38</v>
      </c>
      <c r="Y56">
        <v>6.78</v>
      </c>
      <c r="Z56">
        <v>4.32</v>
      </c>
      <c r="AA56">
        <v>6.32</v>
      </c>
      <c r="AB56">
        <v>5.77</v>
      </c>
      <c r="AC56">
        <v>4.43</v>
      </c>
      <c r="AD56">
        <v>7.13</v>
      </c>
      <c r="AE56">
        <v>10.85</v>
      </c>
      <c r="AF56">
        <v>10.3</v>
      </c>
      <c r="AG56">
        <v>18.79</v>
      </c>
      <c r="AH56">
        <v>6.88</v>
      </c>
      <c r="AI56">
        <v>4.21</v>
      </c>
      <c r="AJ56">
        <v>5.71</v>
      </c>
      <c r="AK56">
        <v>4.67</v>
      </c>
      <c r="AL56">
        <v>10.06</v>
      </c>
      <c r="AM56">
        <v>6.35</v>
      </c>
      <c r="AN56">
        <v>8.68</v>
      </c>
      <c r="AO56">
        <v>0</v>
      </c>
    </row>
    <row r="57" spans="3:41" x14ac:dyDescent="0.25">
      <c r="C57">
        <v>0</v>
      </c>
      <c r="D57">
        <v>0</v>
      </c>
      <c r="E57">
        <v>0</v>
      </c>
      <c r="F57" t="str">
        <v>Q2-2017</v>
      </c>
      <c r="G57" t="str">
        <v/>
      </c>
      <c r="H57">
        <v>6</v>
      </c>
      <c r="I57">
        <v>5.97</v>
      </c>
      <c r="J57">
        <v>8.33</v>
      </c>
      <c r="K57">
        <v>6.52</v>
      </c>
      <c r="L57">
        <v>4.8</v>
      </c>
      <c r="M57">
        <v>5.9</v>
      </c>
      <c r="N57">
        <v>5.67</v>
      </c>
      <c r="O57">
        <v>9.7899999999999991</v>
      </c>
      <c r="P57">
        <v>9.89</v>
      </c>
      <c r="Q57">
        <v>4.6399999999999997</v>
      </c>
      <c r="R57">
        <v>5.94</v>
      </c>
      <c r="S57">
        <v>4.28</v>
      </c>
      <c r="T57">
        <v>7.59</v>
      </c>
      <c r="U57">
        <v>5.22</v>
      </c>
      <c r="V57">
        <v>11.12</v>
      </c>
      <c r="W57">
        <v>3.11</v>
      </c>
      <c r="X57">
        <v>3.42</v>
      </c>
      <c r="Y57">
        <v>6.76</v>
      </c>
      <c r="Z57">
        <v>4.5199999999999996</v>
      </c>
      <c r="AA57">
        <v>6.18</v>
      </c>
      <c r="AB57">
        <v>5.68</v>
      </c>
      <c r="AC57">
        <v>4.33</v>
      </c>
      <c r="AD57">
        <v>7.08</v>
      </c>
      <c r="AE57">
        <v>10.69</v>
      </c>
      <c r="AF57">
        <v>10.09</v>
      </c>
      <c r="AG57">
        <v>18.39</v>
      </c>
      <c r="AH57">
        <v>6.55</v>
      </c>
      <c r="AI57">
        <v>4.16</v>
      </c>
      <c r="AJ57">
        <v>5.74</v>
      </c>
      <c r="AK57">
        <v>4.68</v>
      </c>
      <c r="AL57">
        <v>9.93</v>
      </c>
      <c r="AM57">
        <v>6.33</v>
      </c>
      <c r="AN57">
        <v>8.51</v>
      </c>
      <c r="AO57">
        <v>0</v>
      </c>
    </row>
    <row r="58" spans="3:41" x14ac:dyDescent="0.25">
      <c r="C58">
        <v>0</v>
      </c>
      <c r="D58">
        <v>0</v>
      </c>
      <c r="E58">
        <v>0</v>
      </c>
      <c r="F58" t="str">
        <v>Q3-2017</v>
      </c>
      <c r="G58" t="str">
        <v/>
      </c>
      <c r="H58">
        <v>5.93</v>
      </c>
      <c r="I58">
        <v>5.92</v>
      </c>
      <c r="J58">
        <v>8.25</v>
      </c>
      <c r="K58">
        <v>6.38</v>
      </c>
      <c r="L58">
        <v>4.7699999999999996</v>
      </c>
      <c r="M58">
        <v>5.8</v>
      </c>
      <c r="N58">
        <v>5.51</v>
      </c>
      <c r="O58">
        <v>9.8000000000000007</v>
      </c>
      <c r="P58">
        <v>9.82</v>
      </c>
      <c r="Q58">
        <v>4.57</v>
      </c>
      <c r="R58">
        <v>5.89</v>
      </c>
      <c r="S58">
        <v>4.33</v>
      </c>
      <c r="T58">
        <v>7.35</v>
      </c>
      <c r="U58">
        <v>5.22</v>
      </c>
      <c r="V58">
        <v>10.96</v>
      </c>
      <c r="W58">
        <v>3.1</v>
      </c>
      <c r="X58">
        <v>3.46</v>
      </c>
      <c r="Y58">
        <v>6.75</v>
      </c>
      <c r="Z58">
        <v>4.6900000000000004</v>
      </c>
      <c r="AA58">
        <v>6.05</v>
      </c>
      <c r="AB58">
        <v>5.59</v>
      </c>
      <c r="AC58">
        <v>4.22</v>
      </c>
      <c r="AD58">
        <v>7.04</v>
      </c>
      <c r="AE58">
        <v>10.53</v>
      </c>
      <c r="AF58">
        <v>9.8800000000000008</v>
      </c>
      <c r="AG58">
        <v>17.98</v>
      </c>
      <c r="AH58">
        <v>6.96</v>
      </c>
      <c r="AI58">
        <v>4.21</v>
      </c>
      <c r="AJ58">
        <v>5.78</v>
      </c>
      <c r="AK58">
        <v>4.7</v>
      </c>
      <c r="AL58">
        <v>9.77</v>
      </c>
      <c r="AM58">
        <v>6.32</v>
      </c>
      <c r="AN58">
        <v>8.34</v>
      </c>
      <c r="AO58">
        <v>0</v>
      </c>
    </row>
    <row r="59" spans="3:41" x14ac:dyDescent="0.25">
      <c r="C59">
        <v>0</v>
      </c>
      <c r="D59">
        <v>0</v>
      </c>
      <c r="E59">
        <v>0</v>
      </c>
      <c r="F59" t="str">
        <v>Q4-2017</v>
      </c>
      <c r="G59" t="str">
        <v/>
      </c>
      <c r="H59">
        <v>5.86</v>
      </c>
      <c r="I59">
        <v>5.88</v>
      </c>
      <c r="J59">
        <v>8.18</v>
      </c>
      <c r="K59">
        <v>6.24</v>
      </c>
      <c r="L59">
        <v>4.7300000000000004</v>
      </c>
      <c r="M59">
        <v>5.71</v>
      </c>
      <c r="N59">
        <v>5.33</v>
      </c>
      <c r="O59">
        <v>9.8000000000000007</v>
      </c>
      <c r="P59">
        <v>9.74</v>
      </c>
      <c r="Q59">
        <v>4.49</v>
      </c>
      <c r="R59">
        <v>5.85</v>
      </c>
      <c r="S59">
        <v>4.37</v>
      </c>
      <c r="T59">
        <v>7.12</v>
      </c>
      <c r="U59">
        <v>5.22</v>
      </c>
      <c r="V59">
        <v>10.81</v>
      </c>
      <c r="W59">
        <v>3.08</v>
      </c>
      <c r="X59">
        <v>3.48</v>
      </c>
      <c r="Y59">
        <v>6.73</v>
      </c>
      <c r="Z59">
        <v>4.75</v>
      </c>
      <c r="AA59">
        <v>5.92</v>
      </c>
      <c r="AB59">
        <v>5.49</v>
      </c>
      <c r="AC59">
        <v>4.1399999999999997</v>
      </c>
      <c r="AD59">
        <v>6.99</v>
      </c>
      <c r="AE59">
        <v>10.38</v>
      </c>
      <c r="AF59">
        <v>9.6300000000000008</v>
      </c>
      <c r="AG59">
        <v>17.57</v>
      </c>
      <c r="AH59">
        <v>6.49</v>
      </c>
      <c r="AI59">
        <v>4.21</v>
      </c>
      <c r="AJ59">
        <v>5.82</v>
      </c>
      <c r="AK59">
        <v>4.72</v>
      </c>
      <c r="AL59">
        <v>9.61</v>
      </c>
      <c r="AM59">
        <v>6.29</v>
      </c>
      <c r="AN59">
        <v>8.17</v>
      </c>
      <c r="AO59">
        <v>0</v>
      </c>
    </row>
    <row r="60" spans="3:41" x14ac:dyDescent="0.25">
      <c r="D60">
        <v>2</v>
      </c>
      <c r="E60">
        <v>3</v>
      </c>
      <c r="F60">
        <v>4</v>
      </c>
      <c r="G60">
        <v>5</v>
      </c>
      <c r="H60">
        <v>6</v>
      </c>
      <c r="I60">
        <v>7</v>
      </c>
      <c r="J60">
        <v>8</v>
      </c>
      <c r="K60">
        <v>9</v>
      </c>
      <c r="L60">
        <v>10</v>
      </c>
      <c r="M60">
        <v>11</v>
      </c>
      <c r="N60">
        <v>12</v>
      </c>
      <c r="O60">
        <v>13</v>
      </c>
      <c r="P60">
        <v>14</v>
      </c>
      <c r="Q60">
        <v>15</v>
      </c>
      <c r="R60">
        <v>16</v>
      </c>
      <c r="S60">
        <v>17</v>
      </c>
      <c r="T60">
        <v>18</v>
      </c>
      <c r="U60">
        <v>19</v>
      </c>
      <c r="V60">
        <v>20</v>
      </c>
      <c r="W60">
        <v>21</v>
      </c>
      <c r="X60">
        <v>22</v>
      </c>
      <c r="Y60">
        <v>23</v>
      </c>
      <c r="Z60">
        <v>24</v>
      </c>
      <c r="AA60">
        <v>25</v>
      </c>
      <c r="AB60">
        <v>26</v>
      </c>
      <c r="AC60">
        <v>27</v>
      </c>
      <c r="AD60">
        <v>28</v>
      </c>
      <c r="AE60">
        <v>29</v>
      </c>
      <c r="AF60">
        <v>30</v>
      </c>
      <c r="AG60">
        <v>31</v>
      </c>
      <c r="AH60">
        <v>32</v>
      </c>
      <c r="AI60">
        <v>33</v>
      </c>
      <c r="AJ60">
        <v>34</v>
      </c>
      <c r="AK60">
        <v>35</v>
      </c>
      <c r="AL60">
        <v>36</v>
      </c>
      <c r="AM60">
        <v>37</v>
      </c>
      <c r="AN60">
        <v>38</v>
      </c>
      <c r="AO60">
        <v>39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0"/>
  <sheetViews>
    <sheetView tabSelected="1" topLeftCell="A25" workbookViewId="0">
      <selection activeCell="M6" sqref="M6"/>
    </sheetView>
  </sheetViews>
  <sheetFormatPr baseColWidth="10" defaultRowHeight="13.2" x14ac:dyDescent="0.25"/>
  <cols>
    <col min="2" max="2" width="8" bestFit="1" customWidth="1"/>
    <col min="3" max="3" width="3" style="12" bestFit="1" customWidth="1"/>
    <col min="4" max="4" width="10.21875" bestFit="1" customWidth="1"/>
    <col min="5" max="5" width="10" bestFit="1" customWidth="1"/>
    <col min="6" max="6" width="5.5546875" bestFit="1" customWidth="1"/>
    <col min="7" max="7" width="10.109375" bestFit="1" customWidth="1"/>
    <col min="8" max="8" width="27.88671875" bestFit="1" customWidth="1"/>
    <col min="9" max="9" width="5.5546875" bestFit="1" customWidth="1"/>
    <col min="10" max="10" width="5.5546875" style="12" bestFit="1" customWidth="1"/>
    <col min="11" max="11" width="12.88671875" style="12" bestFit="1" customWidth="1"/>
  </cols>
  <sheetData>
    <row r="1" spans="2:11" ht="13.8" thickBot="1" x14ac:dyDescent="0.3"/>
    <row r="2" spans="2:11" ht="18" thickBot="1" x14ac:dyDescent="0.35">
      <c r="H2" s="35" t="s">
        <v>111</v>
      </c>
    </row>
    <row r="3" spans="2:11" ht="18" thickBot="1" x14ac:dyDescent="0.35">
      <c r="D3" s="30" t="s">
        <v>107</v>
      </c>
      <c r="E3" s="20">
        <v>1600</v>
      </c>
      <c r="H3" s="36" t="s">
        <v>112</v>
      </c>
    </row>
    <row r="4" spans="2:11" ht="18" thickBot="1" x14ac:dyDescent="0.35">
      <c r="F4" s="13"/>
      <c r="H4" s="37"/>
      <c r="I4" s="13"/>
    </row>
    <row r="5" spans="2:11" ht="13.8" thickBot="1" x14ac:dyDescent="0.3">
      <c r="B5" s="39" t="s">
        <v>106</v>
      </c>
    </row>
    <row r="6" spans="2:11" x14ac:dyDescent="0.25">
      <c r="D6" s="14" t="s">
        <v>104</v>
      </c>
      <c r="E6" s="14" t="s">
        <v>105</v>
      </c>
      <c r="G6" s="31" t="s">
        <v>110</v>
      </c>
      <c r="H6" s="31" t="s">
        <v>109</v>
      </c>
      <c r="K6" s="14" t="s">
        <v>114</v>
      </c>
    </row>
    <row r="7" spans="2:11" ht="13.8" thickBot="1" x14ac:dyDescent="0.3">
      <c r="D7" s="17">
        <f>AVERAGE(D9:D60)</f>
        <v>17.814230769230768</v>
      </c>
      <c r="E7" s="18"/>
      <c r="G7" s="29"/>
      <c r="H7" s="29"/>
      <c r="K7" s="24" t="s">
        <v>115</v>
      </c>
    </row>
    <row r="8" spans="2:11" ht="13.8" thickBot="1" x14ac:dyDescent="0.3">
      <c r="B8" s="21" t="str">
        <f>Tabelle1!F4</f>
        <v>Time</v>
      </c>
      <c r="C8" s="21" t="s">
        <v>100</v>
      </c>
      <c r="D8" s="21" t="s">
        <v>102</v>
      </c>
      <c r="E8" s="21" t="s">
        <v>103</v>
      </c>
      <c r="F8" s="21" t="s">
        <v>101</v>
      </c>
      <c r="G8" s="22"/>
      <c r="H8" s="32" t="s">
        <v>108</v>
      </c>
      <c r="I8" s="21" t="s">
        <v>102</v>
      </c>
      <c r="J8" s="19" t="s">
        <v>113</v>
      </c>
      <c r="K8" s="24" t="s">
        <v>116</v>
      </c>
    </row>
    <row r="9" spans="2:11" x14ac:dyDescent="0.25">
      <c r="B9" s="14" t="str">
        <f>Tabelle1!F8</f>
        <v>Q1-2005</v>
      </c>
      <c r="C9" s="14">
        <v>1</v>
      </c>
      <c r="D9" s="14">
        <f>Tabelle1!AG8</f>
        <v>9.84</v>
      </c>
      <c r="E9" s="25"/>
      <c r="F9" s="38"/>
      <c r="G9" s="26"/>
      <c r="H9" s="33"/>
      <c r="I9" s="38"/>
      <c r="J9" s="17"/>
      <c r="K9" s="17"/>
    </row>
    <row r="10" spans="2:11" x14ac:dyDescent="0.25">
      <c r="B10" s="23" t="str">
        <f>Tabelle1!F9</f>
        <v>Q2-2005</v>
      </c>
      <c r="C10" s="23">
        <v>2</v>
      </c>
      <c r="D10" s="23">
        <f>Tabelle1!AG9</f>
        <v>9.43</v>
      </c>
      <c r="E10" s="18"/>
      <c r="F10" s="17"/>
      <c r="G10" s="27"/>
      <c r="H10" s="27"/>
      <c r="I10" s="17"/>
      <c r="J10" s="17"/>
      <c r="K10" s="17"/>
    </row>
    <row r="11" spans="2:11" x14ac:dyDescent="0.25">
      <c r="B11" s="23" t="str">
        <f>Tabelle1!F10</f>
        <v>Q3-2005</v>
      </c>
      <c r="C11" s="23">
        <v>3</v>
      </c>
      <c r="D11" s="23">
        <f>Tabelle1!AG10</f>
        <v>8.6300000000000008</v>
      </c>
      <c r="E11" s="18"/>
      <c r="F11" s="17"/>
      <c r="G11" s="27"/>
      <c r="H11" s="27"/>
      <c r="I11" s="17"/>
      <c r="J11" s="17"/>
      <c r="K11" s="17"/>
    </row>
    <row r="12" spans="2:11" x14ac:dyDescent="0.25">
      <c r="B12" s="23" t="str">
        <f>Tabelle1!F11</f>
        <v>Q4-2005</v>
      </c>
      <c r="C12" s="23">
        <v>4</v>
      </c>
      <c r="D12" s="23">
        <f>Tabelle1!AG11</f>
        <v>8.6999999999999993</v>
      </c>
      <c r="E12" s="18"/>
      <c r="F12" s="17"/>
      <c r="G12" s="27"/>
      <c r="H12" s="27"/>
      <c r="I12" s="17"/>
      <c r="J12" s="17"/>
      <c r="K12" s="17"/>
    </row>
    <row r="13" spans="2:11" x14ac:dyDescent="0.25">
      <c r="B13" s="23" t="str">
        <f>Tabelle1!F12</f>
        <v>Q1-2006</v>
      </c>
      <c r="C13" s="23">
        <v>5</v>
      </c>
      <c r="D13" s="23">
        <f>Tabelle1!AG12</f>
        <v>8.6999999999999993</v>
      </c>
      <c r="E13" s="18"/>
      <c r="F13" s="17"/>
      <c r="G13" s="27"/>
      <c r="H13" s="27"/>
      <c r="I13" s="17"/>
      <c r="J13" s="17"/>
      <c r="K13" s="17"/>
    </row>
    <row r="14" spans="2:11" x14ac:dyDescent="0.25">
      <c r="B14" s="23" t="str">
        <f>Tabelle1!F13</f>
        <v>Q2-2006</v>
      </c>
      <c r="C14" s="23">
        <v>6</v>
      </c>
      <c r="D14" s="23">
        <f>Tabelle1!AG13</f>
        <v>8.51</v>
      </c>
      <c r="E14" s="18"/>
      <c r="F14" s="17"/>
      <c r="G14" s="27"/>
      <c r="H14" s="27"/>
      <c r="I14" s="17"/>
      <c r="J14" s="17"/>
      <c r="K14" s="17"/>
    </row>
    <row r="15" spans="2:11" x14ac:dyDescent="0.25">
      <c r="B15" s="23" t="str">
        <f>Tabelle1!F14</f>
        <v>Q3-2006</v>
      </c>
      <c r="C15" s="23">
        <v>7</v>
      </c>
      <c r="D15" s="23">
        <f>Tabelle1!AG14</f>
        <v>8.33</v>
      </c>
      <c r="E15" s="18"/>
      <c r="F15" s="17"/>
      <c r="G15" s="27"/>
      <c r="H15" s="27"/>
      <c r="I15" s="17"/>
      <c r="J15" s="17"/>
      <c r="K15" s="17"/>
    </row>
    <row r="16" spans="2:11" x14ac:dyDescent="0.25">
      <c r="B16" s="23" t="str">
        <f>Tabelle1!F15</f>
        <v>Q4-2006</v>
      </c>
      <c r="C16" s="23">
        <v>8</v>
      </c>
      <c r="D16" s="23">
        <f>Tabelle1!AG15</f>
        <v>8.27</v>
      </c>
      <c r="E16" s="18"/>
      <c r="F16" s="17"/>
      <c r="G16" s="27"/>
      <c r="H16" s="27"/>
      <c r="I16" s="17"/>
      <c r="J16" s="17"/>
      <c r="K16" s="17"/>
    </row>
    <row r="17" spans="2:11" x14ac:dyDescent="0.25">
      <c r="B17" s="23" t="str">
        <f>Tabelle1!F16</f>
        <v>Q1-2007</v>
      </c>
      <c r="C17" s="23">
        <v>9</v>
      </c>
      <c r="D17" s="23">
        <f>Tabelle1!AG16</f>
        <v>8.1</v>
      </c>
      <c r="E17" s="18"/>
      <c r="F17" s="17"/>
      <c r="G17" s="27"/>
      <c r="H17" s="27"/>
      <c r="I17" s="17"/>
      <c r="J17" s="17"/>
      <c r="K17" s="17"/>
    </row>
    <row r="18" spans="2:11" x14ac:dyDescent="0.25">
      <c r="B18" s="23" t="str">
        <f>Tabelle1!F17</f>
        <v>Q2-2007</v>
      </c>
      <c r="C18" s="23">
        <v>10</v>
      </c>
      <c r="D18" s="23">
        <f>Tabelle1!AG17</f>
        <v>7.96</v>
      </c>
      <c r="E18" s="18"/>
      <c r="F18" s="17"/>
      <c r="G18" s="27"/>
      <c r="H18" s="27"/>
      <c r="I18" s="17"/>
      <c r="J18" s="17"/>
      <c r="K18" s="17"/>
    </row>
    <row r="19" spans="2:11" x14ac:dyDescent="0.25">
      <c r="B19" s="23" t="str">
        <f>Tabelle1!F18</f>
        <v>Q3-2007</v>
      </c>
      <c r="C19" s="23">
        <v>11</v>
      </c>
      <c r="D19" s="23">
        <f>Tabelle1!AG18</f>
        <v>8.2799999999999994</v>
      </c>
      <c r="E19" s="18"/>
      <c r="F19" s="17"/>
      <c r="G19" s="27"/>
      <c r="H19" s="27"/>
      <c r="I19" s="17"/>
      <c r="J19" s="17"/>
      <c r="K19" s="17"/>
    </row>
    <row r="20" spans="2:11" x14ac:dyDescent="0.25">
      <c r="B20" s="23" t="str">
        <f>Tabelle1!F19</f>
        <v>Q4-2007</v>
      </c>
      <c r="C20" s="23">
        <v>12</v>
      </c>
      <c r="D20" s="23">
        <f>Tabelle1!AG19</f>
        <v>8.59</v>
      </c>
      <c r="E20" s="18"/>
      <c r="F20" s="17"/>
      <c r="G20" s="27"/>
      <c r="H20" s="27"/>
      <c r="I20" s="17"/>
      <c r="J20" s="17"/>
      <c r="K20" s="17"/>
    </row>
    <row r="21" spans="2:11" x14ac:dyDescent="0.25">
      <c r="B21" s="23" t="str">
        <f>Tabelle1!F20</f>
        <v>Q1-2008</v>
      </c>
      <c r="C21" s="23">
        <v>13</v>
      </c>
      <c r="D21" s="23">
        <f>Tabelle1!AG20</f>
        <v>9.1999999999999993</v>
      </c>
      <c r="E21" s="18"/>
      <c r="F21" s="17"/>
      <c r="G21" s="27"/>
      <c r="H21" s="27"/>
      <c r="I21" s="17"/>
      <c r="J21" s="17"/>
      <c r="K21" s="17"/>
    </row>
    <row r="22" spans="2:11" x14ac:dyDescent="0.25">
      <c r="B22" s="23" t="str">
        <f>Tabelle1!F21</f>
        <v>Q2-2008</v>
      </c>
      <c r="C22" s="23">
        <v>14</v>
      </c>
      <c r="D22" s="23">
        <f>Tabelle1!AG21</f>
        <v>10.35</v>
      </c>
      <c r="E22" s="18"/>
      <c r="F22" s="17"/>
      <c r="G22" s="27"/>
      <c r="H22" s="27"/>
      <c r="I22" s="17"/>
      <c r="J22" s="17"/>
      <c r="K22" s="17"/>
    </row>
    <row r="23" spans="2:11" x14ac:dyDescent="0.25">
      <c r="B23" s="23" t="str">
        <f>Tabelle1!F22</f>
        <v>Q3-2008</v>
      </c>
      <c r="C23" s="23">
        <v>15</v>
      </c>
      <c r="D23" s="23">
        <f>Tabelle1!AG22</f>
        <v>11.59</v>
      </c>
      <c r="E23" s="18"/>
      <c r="F23" s="17"/>
      <c r="G23" s="27"/>
      <c r="H23" s="27"/>
      <c r="I23" s="17"/>
      <c r="J23" s="17"/>
      <c r="K23" s="17"/>
    </row>
    <row r="24" spans="2:11" x14ac:dyDescent="0.25">
      <c r="B24" s="23" t="str">
        <f>Tabelle1!F23</f>
        <v>Q4-2008</v>
      </c>
      <c r="C24" s="23">
        <v>16</v>
      </c>
      <c r="D24" s="23">
        <f>Tabelle1!AG23</f>
        <v>13.84</v>
      </c>
      <c r="E24" s="18"/>
      <c r="F24" s="17"/>
      <c r="G24" s="27"/>
      <c r="H24" s="27"/>
      <c r="I24" s="17"/>
      <c r="J24" s="17"/>
      <c r="K24" s="17"/>
    </row>
    <row r="25" spans="2:11" x14ac:dyDescent="0.25">
      <c r="B25" s="23" t="str">
        <f>Tabelle1!F24</f>
        <v>Q1-2009</v>
      </c>
      <c r="C25" s="23">
        <v>17</v>
      </c>
      <c r="D25" s="23">
        <f>Tabelle1!AG24</f>
        <v>16.61</v>
      </c>
      <c r="E25" s="18"/>
      <c r="F25" s="17"/>
      <c r="G25" s="27"/>
      <c r="H25" s="27"/>
      <c r="I25" s="17"/>
      <c r="J25" s="17"/>
      <c r="K25" s="17"/>
    </row>
    <row r="26" spans="2:11" x14ac:dyDescent="0.25">
      <c r="B26" s="23" t="str">
        <f>Tabelle1!F25</f>
        <v>Q2-2009</v>
      </c>
      <c r="C26" s="23">
        <v>18</v>
      </c>
      <c r="D26" s="23">
        <f>Tabelle1!AG25</f>
        <v>17.760000000000002</v>
      </c>
      <c r="E26" s="18"/>
      <c r="F26" s="17"/>
      <c r="G26" s="27"/>
      <c r="H26" s="27"/>
      <c r="I26" s="17"/>
      <c r="J26" s="17"/>
      <c r="K26" s="17"/>
    </row>
    <row r="27" spans="2:11" x14ac:dyDescent="0.25">
      <c r="B27" s="23" t="str">
        <f>Tabelle1!F26</f>
        <v>Q3-2009</v>
      </c>
      <c r="C27" s="23">
        <v>19</v>
      </c>
      <c r="D27" s="23">
        <f>Tabelle1!AG26</f>
        <v>18.29</v>
      </c>
      <c r="E27" s="18"/>
      <c r="F27" s="17"/>
      <c r="G27" s="27"/>
      <c r="H27" s="27"/>
      <c r="I27" s="17"/>
      <c r="J27" s="17"/>
      <c r="K27" s="17"/>
    </row>
    <row r="28" spans="2:11" x14ac:dyDescent="0.25">
      <c r="B28" s="23" t="str">
        <f>Tabelle1!F27</f>
        <v>Q4-2009</v>
      </c>
      <c r="C28" s="23">
        <v>20</v>
      </c>
      <c r="D28" s="23">
        <f>Tabelle1!AG27</f>
        <v>18.77</v>
      </c>
      <c r="E28" s="18"/>
      <c r="F28" s="17"/>
      <c r="G28" s="27"/>
      <c r="H28" s="27"/>
      <c r="I28" s="17"/>
      <c r="J28" s="17"/>
      <c r="K28" s="17"/>
    </row>
    <row r="29" spans="2:11" x14ac:dyDescent="0.25">
      <c r="B29" s="23" t="str">
        <f>Tabelle1!F28</f>
        <v>Q1-2010</v>
      </c>
      <c r="C29" s="23">
        <v>21</v>
      </c>
      <c r="D29" s="23">
        <f>Tabelle1!AG28</f>
        <v>19.18</v>
      </c>
      <c r="E29" s="18"/>
      <c r="F29" s="17"/>
      <c r="G29" s="27"/>
      <c r="H29" s="27"/>
      <c r="I29" s="17"/>
      <c r="J29" s="17"/>
      <c r="K29" s="17"/>
    </row>
    <row r="30" spans="2:11" x14ac:dyDescent="0.25">
      <c r="B30" s="23" t="str">
        <f>Tabelle1!F29</f>
        <v>Q2-2010</v>
      </c>
      <c r="C30" s="23">
        <v>22</v>
      </c>
      <c r="D30" s="23">
        <f>Tabelle1!AG29</f>
        <v>19.899999999999999</v>
      </c>
      <c r="E30" s="18"/>
      <c r="F30" s="17"/>
      <c r="G30" s="27"/>
      <c r="H30" s="27"/>
      <c r="I30" s="17"/>
      <c r="J30" s="17"/>
      <c r="K30" s="17"/>
    </row>
    <row r="31" spans="2:11" x14ac:dyDescent="0.25">
      <c r="B31" s="23" t="str">
        <f>Tabelle1!F30</f>
        <v>Q3-2010</v>
      </c>
      <c r="C31" s="23">
        <v>23</v>
      </c>
      <c r="D31" s="23">
        <f>Tabelle1!AG30</f>
        <v>20.14</v>
      </c>
      <c r="E31" s="18"/>
      <c r="F31" s="17"/>
      <c r="G31" s="27"/>
      <c r="H31" s="27"/>
      <c r="I31" s="17"/>
      <c r="J31" s="17"/>
      <c r="K31" s="17"/>
    </row>
    <row r="32" spans="2:11" x14ac:dyDescent="0.25">
      <c r="B32" s="23" t="str">
        <f>Tabelle1!F31</f>
        <v>Q4-2010</v>
      </c>
      <c r="C32" s="23">
        <v>24</v>
      </c>
      <c r="D32" s="23">
        <f>Tabelle1!AG31</f>
        <v>20.22</v>
      </c>
      <c r="E32" s="18"/>
      <c r="F32" s="17"/>
      <c r="G32" s="27"/>
      <c r="H32" s="27"/>
      <c r="I32" s="17"/>
      <c r="J32" s="17"/>
      <c r="K32" s="17"/>
    </row>
    <row r="33" spans="2:11" x14ac:dyDescent="0.25">
      <c r="B33" s="23" t="str">
        <f>Tabelle1!F32</f>
        <v>Q1-2011</v>
      </c>
      <c r="C33" s="23">
        <v>25</v>
      </c>
      <c r="D33" s="23">
        <f>Tabelle1!AG32</f>
        <v>20.420000000000002</v>
      </c>
      <c r="E33" s="18"/>
      <c r="F33" s="17"/>
      <c r="G33" s="27"/>
      <c r="H33" s="27"/>
      <c r="I33" s="17"/>
      <c r="J33" s="17"/>
      <c r="K33" s="17"/>
    </row>
    <row r="34" spans="2:11" x14ac:dyDescent="0.25">
      <c r="B34" s="23" t="str">
        <f>Tabelle1!F33</f>
        <v>Q2-2011</v>
      </c>
      <c r="C34" s="23">
        <v>26</v>
      </c>
      <c r="D34" s="23">
        <f>Tabelle1!AG33</f>
        <v>20.68</v>
      </c>
      <c r="E34" s="18"/>
      <c r="F34" s="17"/>
      <c r="G34" s="27"/>
      <c r="H34" s="27"/>
      <c r="I34" s="17"/>
      <c r="J34" s="17"/>
      <c r="K34" s="17"/>
    </row>
    <row r="35" spans="2:11" x14ac:dyDescent="0.25">
      <c r="B35" s="23" t="str">
        <f>Tabelle1!F34</f>
        <v>Q3-2011</v>
      </c>
      <c r="C35" s="23">
        <v>27</v>
      </c>
      <c r="D35" s="23">
        <f>Tabelle1!AG34</f>
        <v>21.82</v>
      </c>
      <c r="E35" s="18"/>
      <c r="F35" s="17"/>
      <c r="G35" s="27"/>
      <c r="H35" s="27"/>
      <c r="I35" s="17"/>
      <c r="J35" s="17"/>
      <c r="K35" s="17"/>
    </row>
    <row r="36" spans="2:11" x14ac:dyDescent="0.25">
      <c r="B36" s="23" t="str">
        <f>Tabelle1!F35</f>
        <v>Q4-2011</v>
      </c>
      <c r="C36" s="23">
        <v>28</v>
      </c>
      <c r="D36" s="23">
        <f>Tabelle1!AG35</f>
        <v>22.64</v>
      </c>
      <c r="E36" s="18"/>
      <c r="F36" s="17"/>
      <c r="G36" s="27"/>
      <c r="H36" s="27"/>
      <c r="I36" s="17"/>
      <c r="J36" s="17"/>
      <c r="K36" s="17"/>
    </row>
    <row r="37" spans="2:11" x14ac:dyDescent="0.25">
      <c r="B37" s="23" t="str">
        <f>Tabelle1!F36</f>
        <v>Q1-2012</v>
      </c>
      <c r="C37" s="23">
        <v>29</v>
      </c>
      <c r="D37" s="23">
        <f>Tabelle1!AG36</f>
        <v>23.49</v>
      </c>
      <c r="E37" s="18"/>
      <c r="F37" s="17"/>
      <c r="G37" s="27"/>
      <c r="H37" s="27"/>
      <c r="I37" s="17"/>
      <c r="J37" s="17"/>
      <c r="K37" s="17"/>
    </row>
    <row r="38" spans="2:11" x14ac:dyDescent="0.25">
      <c r="B38" s="23" t="str">
        <f>Tabelle1!F37</f>
        <v>Q2-2012</v>
      </c>
      <c r="C38" s="23">
        <v>30</v>
      </c>
      <c r="D38" s="23">
        <f>Tabelle1!AG37</f>
        <v>24.5</v>
      </c>
      <c r="E38" s="18"/>
      <c r="F38" s="17"/>
      <c r="G38" s="27"/>
      <c r="H38" s="27"/>
      <c r="I38" s="17"/>
      <c r="J38" s="17"/>
      <c r="K38" s="17"/>
    </row>
    <row r="39" spans="2:11" x14ac:dyDescent="0.25">
      <c r="B39" s="23" t="str">
        <f>Tabelle1!F38</f>
        <v>Q3-2012</v>
      </c>
      <c r="C39" s="23">
        <v>31</v>
      </c>
      <c r="D39" s="23">
        <f>Tabelle1!AG38</f>
        <v>25.33</v>
      </c>
      <c r="E39" s="18"/>
      <c r="F39" s="17"/>
      <c r="G39" s="27"/>
      <c r="H39" s="27"/>
      <c r="I39" s="17"/>
      <c r="J39" s="17"/>
      <c r="K39" s="17"/>
    </row>
    <row r="40" spans="2:11" x14ac:dyDescent="0.25">
      <c r="B40" s="23" t="str">
        <f>Tabelle1!F39</f>
        <v>Q4-2012</v>
      </c>
      <c r="C40" s="23">
        <v>32</v>
      </c>
      <c r="D40" s="23">
        <f>Tabelle1!AG39</f>
        <v>25.84</v>
      </c>
      <c r="E40" s="18"/>
      <c r="F40" s="17"/>
      <c r="G40" s="27"/>
      <c r="H40" s="27"/>
      <c r="I40" s="17"/>
      <c r="J40" s="17"/>
      <c r="K40" s="17"/>
    </row>
    <row r="41" spans="2:11" x14ac:dyDescent="0.25">
      <c r="B41" s="23" t="str">
        <f>Tabelle1!F40</f>
        <v>Q1-2013</v>
      </c>
      <c r="C41" s="23">
        <v>33</v>
      </c>
      <c r="D41" s="23">
        <f>Tabelle1!AG40</f>
        <v>26.22</v>
      </c>
      <c r="E41" s="18"/>
      <c r="F41" s="17"/>
      <c r="G41" s="27"/>
      <c r="H41" s="27"/>
      <c r="I41" s="17"/>
      <c r="J41" s="17"/>
      <c r="K41" s="17"/>
    </row>
    <row r="42" spans="2:11" x14ac:dyDescent="0.25">
      <c r="B42" s="23" t="str">
        <f>Tabelle1!F41</f>
        <v>Q2-2013</v>
      </c>
      <c r="C42" s="23">
        <v>34</v>
      </c>
      <c r="D42" s="23">
        <f>Tabelle1!AG41</f>
        <v>26.21</v>
      </c>
      <c r="E42" s="18"/>
      <c r="F42" s="17"/>
      <c r="G42" s="27"/>
      <c r="H42" s="27"/>
      <c r="I42" s="17"/>
      <c r="J42" s="17"/>
      <c r="K42" s="17"/>
    </row>
    <row r="43" spans="2:11" x14ac:dyDescent="0.25">
      <c r="B43" s="23" t="str">
        <f>Tabelle1!F42</f>
        <v>Q3-2013</v>
      </c>
      <c r="C43" s="23">
        <v>35</v>
      </c>
      <c r="D43" s="23">
        <f>Tabelle1!AG42</f>
        <v>26.17</v>
      </c>
      <c r="E43" s="18"/>
      <c r="F43" s="17"/>
      <c r="G43" s="27"/>
      <c r="H43" s="27"/>
      <c r="I43" s="17"/>
      <c r="J43" s="17"/>
      <c r="K43" s="17"/>
    </row>
    <row r="44" spans="2:11" x14ac:dyDescent="0.25">
      <c r="B44" s="23" t="str">
        <f>Tabelle1!F43</f>
        <v>Q4-2013</v>
      </c>
      <c r="C44" s="23">
        <v>36</v>
      </c>
      <c r="D44" s="23">
        <f>Tabelle1!AG43</f>
        <v>25.78</v>
      </c>
      <c r="E44" s="18"/>
      <c r="F44" s="17"/>
      <c r="G44" s="27"/>
      <c r="H44" s="27"/>
      <c r="I44" s="17"/>
      <c r="J44" s="17"/>
      <c r="K44" s="17"/>
    </row>
    <row r="45" spans="2:11" x14ac:dyDescent="0.25">
      <c r="B45" s="23" t="str">
        <f>Tabelle1!F44</f>
        <v>Q1-2014</v>
      </c>
      <c r="C45" s="23">
        <v>37</v>
      </c>
      <c r="D45" s="23">
        <f>Tabelle1!AG44</f>
        <v>25.23</v>
      </c>
      <c r="E45" s="18"/>
      <c r="F45" s="17"/>
      <c r="G45" s="27"/>
      <c r="H45" s="27"/>
      <c r="I45" s="17"/>
      <c r="J45" s="17"/>
      <c r="K45" s="17"/>
    </row>
    <row r="46" spans="2:11" x14ac:dyDescent="0.25">
      <c r="B46" s="23" t="str">
        <f>Tabelle1!F45</f>
        <v>Q2-2014</v>
      </c>
      <c r="C46" s="23">
        <v>38</v>
      </c>
      <c r="D46" s="23">
        <f>Tabelle1!AG45</f>
        <v>24.64</v>
      </c>
      <c r="E46" s="18"/>
      <c r="F46" s="17"/>
      <c r="G46" s="27"/>
      <c r="H46" s="27"/>
      <c r="I46" s="17"/>
      <c r="J46" s="17"/>
      <c r="K46" s="17"/>
    </row>
    <row r="47" spans="2:11" x14ac:dyDescent="0.25">
      <c r="B47" s="23" t="str">
        <f>Tabelle1!F46</f>
        <v>Q3-2014</v>
      </c>
      <c r="C47" s="23">
        <v>39</v>
      </c>
      <c r="D47" s="23">
        <f>Tabelle1!AG46</f>
        <v>24.16</v>
      </c>
      <c r="E47" s="18"/>
      <c r="F47" s="17"/>
      <c r="G47" s="27"/>
      <c r="H47" s="27"/>
      <c r="I47" s="17"/>
      <c r="J47" s="17"/>
      <c r="K47" s="17"/>
    </row>
    <row r="48" spans="2:11" x14ac:dyDescent="0.25">
      <c r="B48" s="23" t="str">
        <f>Tabelle1!F47</f>
        <v>Q4-2014</v>
      </c>
      <c r="C48" s="23">
        <v>40</v>
      </c>
      <c r="D48" s="23">
        <f>Tabelle1!AG47</f>
        <v>23.74</v>
      </c>
      <c r="E48" s="18"/>
      <c r="F48" s="17"/>
      <c r="G48" s="27"/>
      <c r="H48" s="27"/>
      <c r="I48" s="17"/>
      <c r="J48" s="17"/>
      <c r="K48" s="17"/>
    </row>
    <row r="49" spans="2:11" x14ac:dyDescent="0.25">
      <c r="B49" s="23" t="str">
        <f>Tabelle1!F48</f>
        <v>Q1-2015</v>
      </c>
      <c r="C49" s="23">
        <v>41</v>
      </c>
      <c r="D49" s="23">
        <f>Tabelle1!AG48</f>
        <v>23.12</v>
      </c>
      <c r="E49" s="18"/>
      <c r="F49" s="17"/>
      <c r="G49" s="27"/>
      <c r="H49" s="27"/>
      <c r="I49" s="17"/>
      <c r="J49" s="17"/>
      <c r="K49" s="17"/>
    </row>
    <row r="50" spans="2:11" x14ac:dyDescent="0.25">
      <c r="B50" s="23" t="str">
        <f>Tabelle1!F49</f>
        <v>Q2-2015</v>
      </c>
      <c r="C50" s="23">
        <v>42</v>
      </c>
      <c r="D50" s="23">
        <f>Tabelle1!AG49</f>
        <v>22.53</v>
      </c>
      <c r="E50" s="18"/>
      <c r="F50" s="17"/>
      <c r="G50" s="27"/>
      <c r="H50" s="27"/>
      <c r="I50" s="17"/>
      <c r="J50" s="17"/>
      <c r="K50" s="17"/>
    </row>
    <row r="51" spans="2:11" x14ac:dyDescent="0.25">
      <c r="B51" s="23" t="str">
        <f>Tabelle1!F50</f>
        <v>Q3-2015</v>
      </c>
      <c r="C51" s="23">
        <v>43</v>
      </c>
      <c r="D51" s="23">
        <f>Tabelle1!AG50</f>
        <v>21.63</v>
      </c>
      <c r="E51" s="18"/>
      <c r="F51" s="17"/>
      <c r="G51" s="27"/>
      <c r="H51" s="27"/>
      <c r="I51" s="17"/>
      <c r="J51" s="17"/>
      <c r="K51" s="17"/>
    </row>
    <row r="52" spans="2:11" x14ac:dyDescent="0.25">
      <c r="B52" s="23" t="str">
        <f>Tabelle1!F51</f>
        <v>Q4-2015</v>
      </c>
      <c r="C52" s="23">
        <v>44</v>
      </c>
      <c r="D52" s="23">
        <f>Tabelle1!AG51</f>
        <v>20.95</v>
      </c>
      <c r="E52" s="18"/>
      <c r="F52" s="17"/>
      <c r="G52" s="27"/>
      <c r="H52" s="27"/>
      <c r="I52" s="17"/>
      <c r="J52" s="17"/>
      <c r="K52" s="17"/>
    </row>
    <row r="53" spans="2:11" x14ac:dyDescent="0.25">
      <c r="B53" s="23" t="str">
        <f>Tabelle1!F52</f>
        <v>Q1-2016</v>
      </c>
      <c r="C53" s="23">
        <v>45</v>
      </c>
      <c r="D53" s="23">
        <f>Tabelle1!AG52</f>
        <v>20.48</v>
      </c>
      <c r="E53" s="18"/>
      <c r="F53" s="17"/>
      <c r="G53" s="27"/>
      <c r="H53" s="27"/>
      <c r="I53" s="17"/>
      <c r="J53" s="17"/>
      <c r="K53" s="17"/>
    </row>
    <row r="54" spans="2:11" x14ac:dyDescent="0.25">
      <c r="B54" s="23" t="str">
        <f>Tabelle1!F53</f>
        <v>Q2-2016</v>
      </c>
      <c r="C54" s="23">
        <v>46</v>
      </c>
      <c r="D54" s="23">
        <f>Tabelle1!AG53</f>
        <v>20.04</v>
      </c>
      <c r="E54" s="18"/>
      <c r="F54" s="17"/>
      <c r="G54" s="27"/>
      <c r="H54" s="27"/>
      <c r="I54" s="17"/>
      <c r="J54" s="17"/>
      <c r="K54" s="17"/>
    </row>
    <row r="55" spans="2:11" x14ac:dyDescent="0.25">
      <c r="B55" s="23" t="str">
        <f>Tabelle1!F54</f>
        <v>Q3-2016</v>
      </c>
      <c r="C55" s="23">
        <v>47</v>
      </c>
      <c r="D55" s="23">
        <f>Tabelle1!AG54</f>
        <v>19.600000000000001</v>
      </c>
      <c r="E55" s="18"/>
      <c r="F55" s="17"/>
      <c r="G55" s="27"/>
      <c r="H55" s="27"/>
      <c r="I55" s="17"/>
      <c r="J55" s="17"/>
      <c r="K55" s="17"/>
    </row>
    <row r="56" spans="2:11" x14ac:dyDescent="0.25">
      <c r="B56" s="23" t="str">
        <f>Tabelle1!F55</f>
        <v>Q4-2016</v>
      </c>
      <c r="C56" s="23">
        <v>48</v>
      </c>
      <c r="D56" s="23">
        <f>Tabelle1!AG55</f>
        <v>19.2</v>
      </c>
      <c r="E56" s="18"/>
      <c r="F56" s="17"/>
      <c r="G56" s="27"/>
      <c r="H56" s="27"/>
      <c r="I56" s="17"/>
      <c r="J56" s="17"/>
      <c r="K56" s="17"/>
    </row>
    <row r="57" spans="2:11" x14ac:dyDescent="0.25">
      <c r="B57" s="23" t="str">
        <f>Tabelle1!F56</f>
        <v>Q1-2017</v>
      </c>
      <c r="C57" s="23">
        <v>49</v>
      </c>
      <c r="D57" s="23">
        <f>Tabelle1!AG56</f>
        <v>18.79</v>
      </c>
      <c r="E57" s="18"/>
      <c r="F57" s="17"/>
      <c r="G57" s="27"/>
      <c r="H57" s="27"/>
      <c r="I57" s="17"/>
      <c r="J57" s="17"/>
      <c r="K57" s="17"/>
    </row>
    <row r="58" spans="2:11" x14ac:dyDescent="0.25">
      <c r="B58" s="23" t="str">
        <f>Tabelle1!F57</f>
        <v>Q2-2017</v>
      </c>
      <c r="C58" s="23">
        <v>50</v>
      </c>
      <c r="D58" s="23">
        <f>Tabelle1!AG57</f>
        <v>18.39</v>
      </c>
      <c r="E58" s="18"/>
      <c r="F58" s="17"/>
      <c r="G58" s="27"/>
      <c r="H58" s="27"/>
      <c r="I58" s="17"/>
      <c r="J58" s="17"/>
      <c r="K58" s="17"/>
    </row>
    <row r="59" spans="2:11" x14ac:dyDescent="0.25">
      <c r="B59" s="23" t="str">
        <f>Tabelle1!F58</f>
        <v>Q3-2017</v>
      </c>
      <c r="C59" s="23">
        <v>51</v>
      </c>
      <c r="D59" s="23">
        <f>Tabelle1!AG58</f>
        <v>17.98</v>
      </c>
      <c r="E59" s="18"/>
      <c r="F59" s="17"/>
      <c r="G59" s="27"/>
      <c r="H59" s="27"/>
      <c r="I59" s="17"/>
      <c r="J59" s="17"/>
      <c r="K59" s="17"/>
    </row>
    <row r="60" spans="2:11" ht="13.8" thickBot="1" x14ac:dyDescent="0.3">
      <c r="B60" s="24" t="str">
        <f>Tabelle1!F59</f>
        <v>Q4-2017</v>
      </c>
      <c r="C60" s="24">
        <v>52</v>
      </c>
      <c r="D60" s="24">
        <f>Tabelle1!AG59</f>
        <v>17.57</v>
      </c>
      <c r="E60" s="15"/>
      <c r="F60" s="16"/>
      <c r="G60" s="28"/>
      <c r="H60" s="34"/>
      <c r="I60" s="16"/>
      <c r="J60" s="16"/>
      <c r="K60" s="16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OECD.Stat export</vt:lpstr>
      <vt:lpstr>Tabelle1</vt:lpstr>
      <vt:lpstr>WiSu Artikel</vt:lpstr>
    </vt:vector>
  </TitlesOfParts>
  <Company>OECD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OECD.Stat</dc:creator>
  <cp:lastModifiedBy>Stadtmann, Georg</cp:lastModifiedBy>
  <dcterms:created xsi:type="dcterms:W3CDTF">2015-11-11T14:03:11Z</dcterms:created>
  <dcterms:modified xsi:type="dcterms:W3CDTF">2019-02-20T10:31:37Z</dcterms:modified>
</cp:coreProperties>
</file>