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5" windowWidth="22020" windowHeight="8670"/>
  </bookViews>
  <sheets>
    <sheet name="Exhibit 5" sheetId="1" r:id="rId1"/>
    <sheet name="Exhibit 6" sheetId="2" r:id="rId2"/>
    <sheet name="Exhibit 7" sheetId="4" r:id="rId3"/>
    <sheet name="Exhibit 8" sheetId="5" r:id="rId4"/>
    <sheet name="Exhibit 9" sheetId="6" r:id="rId5"/>
    <sheet name="Exhibit 11" sheetId="7" r:id="rId6"/>
    <sheet name="Exhibit 13" sheetId="8" r:id="rId7"/>
    <sheet name="Exhibit 15" sheetId="9" r:id="rId8"/>
    <sheet name="Exhibit 16" sheetId="10" r:id="rId9"/>
    <sheet name="Exhibit 17" sheetId="11" r:id="rId10"/>
    <sheet name="Exhibit 18" sheetId="13" r:id="rId11"/>
  </sheets>
  <externalReferences>
    <externalReference r:id="rId12"/>
  </externalReferences>
  <definedNames>
    <definedName name="_xlnm._FilterDatabase" localSheetId="1" hidden="1">'Exhibit 6'!$N$29:$P$158</definedName>
    <definedName name="CIQWBGuid" hidden="1">"210edc63-4558-41db-9384-fde57329be91"</definedName>
  </definedNames>
  <calcPr calcId="145621"/>
</workbook>
</file>

<file path=xl/calcChain.xml><?xml version="1.0" encoding="utf-8"?>
<calcChain xmlns="http://schemas.openxmlformats.org/spreadsheetml/2006/main">
  <c r="F103" i="9" l="1"/>
  <c r="E103" i="9"/>
  <c r="D103" i="9"/>
  <c r="C103" i="9"/>
  <c r="B103" i="9"/>
  <c r="F102" i="9"/>
  <c r="E102" i="9"/>
  <c r="D102" i="9"/>
  <c r="C102" i="9"/>
  <c r="B102" i="9"/>
  <c r="F101" i="9"/>
  <c r="E101" i="9"/>
  <c r="D101" i="9"/>
  <c r="C101" i="9"/>
  <c r="B101" i="9"/>
  <c r="F100" i="9"/>
  <c r="E100" i="9"/>
  <c r="D100" i="9"/>
  <c r="C100" i="9"/>
  <c r="B100" i="9"/>
  <c r="F99" i="9"/>
  <c r="E99" i="9"/>
  <c r="D99" i="9"/>
  <c r="C99" i="9"/>
  <c r="B99" i="9"/>
  <c r="F98" i="9"/>
  <c r="E98" i="9"/>
  <c r="D98" i="9"/>
  <c r="C98" i="9"/>
  <c r="B98" i="9"/>
  <c r="F97" i="9"/>
  <c r="E97" i="9"/>
  <c r="D97" i="9"/>
  <c r="C97" i="9"/>
  <c r="B97" i="9"/>
  <c r="F96" i="9"/>
  <c r="E96" i="9"/>
  <c r="D96" i="9"/>
  <c r="C96" i="9"/>
  <c r="B96" i="9"/>
  <c r="F95" i="9"/>
  <c r="E95" i="9"/>
  <c r="D95" i="9"/>
  <c r="C95" i="9"/>
  <c r="B95" i="9"/>
  <c r="F94" i="9"/>
  <c r="E94" i="9"/>
  <c r="D94" i="9"/>
  <c r="C94" i="9"/>
  <c r="B94" i="9"/>
  <c r="F93" i="9"/>
  <c r="E93" i="9"/>
  <c r="D93" i="9"/>
  <c r="C93" i="9"/>
  <c r="B93" i="9"/>
  <c r="F92" i="9"/>
  <c r="E92" i="9"/>
  <c r="D92" i="9"/>
  <c r="C92" i="9"/>
  <c r="B92" i="9"/>
  <c r="F91" i="9"/>
  <c r="E91" i="9"/>
  <c r="D91" i="9"/>
  <c r="C91" i="9"/>
  <c r="B91" i="9"/>
  <c r="F90" i="9"/>
  <c r="E90" i="9"/>
  <c r="D90" i="9"/>
  <c r="C90" i="9"/>
  <c r="B90" i="9"/>
  <c r="F89" i="9"/>
  <c r="E89" i="9"/>
  <c r="D89" i="9"/>
  <c r="C89" i="9"/>
  <c r="B89" i="9"/>
  <c r="F88" i="9"/>
  <c r="E88" i="9"/>
  <c r="D88" i="9"/>
  <c r="C88" i="9"/>
  <c r="B88" i="9"/>
  <c r="F87" i="9"/>
  <c r="E87" i="9"/>
  <c r="D87" i="9"/>
  <c r="C87" i="9"/>
  <c r="B87" i="9"/>
  <c r="F86" i="9"/>
  <c r="E86" i="9"/>
  <c r="D86" i="9"/>
  <c r="C86" i="9"/>
  <c r="B86" i="9"/>
  <c r="F85" i="9"/>
  <c r="E85" i="9"/>
  <c r="D85" i="9"/>
  <c r="C85" i="9"/>
  <c r="B85" i="9"/>
  <c r="F84" i="9"/>
  <c r="E84" i="9"/>
  <c r="D84" i="9"/>
  <c r="C84" i="9"/>
  <c r="B84" i="9"/>
  <c r="F83" i="9"/>
  <c r="E83" i="9"/>
  <c r="D83" i="9"/>
  <c r="C83" i="9"/>
  <c r="B83" i="9"/>
  <c r="F82" i="9"/>
  <c r="E82" i="9"/>
  <c r="D82" i="9"/>
  <c r="C82" i="9"/>
  <c r="B82" i="9"/>
  <c r="F81" i="9"/>
  <c r="E81" i="9"/>
  <c r="D81" i="9"/>
  <c r="C81" i="9"/>
  <c r="B81" i="9"/>
  <c r="F80" i="9"/>
  <c r="E80" i="9"/>
  <c r="D80" i="9"/>
  <c r="C80" i="9"/>
  <c r="B80" i="9"/>
  <c r="F79" i="9"/>
  <c r="E79" i="9"/>
  <c r="D79" i="9"/>
  <c r="C79" i="9"/>
  <c r="B79" i="9"/>
  <c r="F78" i="9"/>
  <c r="E78" i="9"/>
  <c r="D78" i="9"/>
  <c r="C78" i="9"/>
  <c r="B78" i="9"/>
  <c r="F77" i="9"/>
  <c r="E77" i="9"/>
  <c r="D77" i="9"/>
  <c r="C77" i="9"/>
  <c r="B77" i="9"/>
  <c r="F76" i="9"/>
  <c r="E76" i="9"/>
  <c r="D76" i="9"/>
  <c r="C76" i="9"/>
  <c r="B76" i="9"/>
  <c r="F75" i="9"/>
  <c r="E75" i="9"/>
  <c r="D75" i="9"/>
  <c r="C75" i="9"/>
  <c r="B75" i="9"/>
  <c r="F74" i="9"/>
  <c r="E74" i="9"/>
  <c r="D74" i="9"/>
  <c r="C74" i="9"/>
  <c r="B74" i="9"/>
  <c r="F73" i="9"/>
  <c r="E73" i="9"/>
  <c r="D73" i="9"/>
  <c r="C73" i="9"/>
  <c r="B73" i="9"/>
  <c r="F72" i="9"/>
  <c r="E72" i="9"/>
  <c r="D72" i="9"/>
  <c r="C72" i="9"/>
  <c r="B72" i="9"/>
  <c r="F71" i="9"/>
  <c r="E71" i="9"/>
  <c r="D71" i="9"/>
  <c r="C71" i="9"/>
  <c r="B71" i="9"/>
  <c r="F70" i="9"/>
  <c r="E70" i="9"/>
  <c r="D70" i="9"/>
  <c r="C70" i="9"/>
  <c r="B70" i="9"/>
  <c r="F69" i="9"/>
  <c r="E69" i="9"/>
  <c r="D69" i="9"/>
  <c r="C69" i="9"/>
  <c r="B69" i="9"/>
  <c r="F68" i="9"/>
  <c r="E68" i="9"/>
  <c r="D68" i="9"/>
  <c r="C68" i="9"/>
  <c r="B68" i="9"/>
  <c r="F67" i="9"/>
  <c r="E67" i="9"/>
  <c r="D67" i="9"/>
  <c r="C67" i="9"/>
  <c r="B67" i="9"/>
  <c r="F66" i="9"/>
  <c r="E66" i="9"/>
  <c r="D66" i="9"/>
  <c r="C66" i="9"/>
  <c r="B66" i="9"/>
  <c r="F65" i="9"/>
  <c r="E65" i="9"/>
  <c r="D65" i="9"/>
  <c r="C65" i="9"/>
  <c r="B65" i="9"/>
  <c r="F64" i="9"/>
  <c r="E64" i="9"/>
  <c r="D64" i="9"/>
  <c r="C64" i="9"/>
  <c r="B64" i="9"/>
  <c r="F63" i="9"/>
  <c r="E63" i="9"/>
  <c r="D63" i="9"/>
  <c r="C63" i="9"/>
  <c r="B63" i="9"/>
  <c r="F62" i="9"/>
  <c r="E62" i="9"/>
  <c r="D62" i="9"/>
  <c r="C62" i="9"/>
  <c r="B62" i="9"/>
  <c r="F61" i="9"/>
  <c r="E61" i="9"/>
  <c r="D61" i="9"/>
  <c r="C61" i="9"/>
  <c r="B61" i="9"/>
  <c r="F60" i="9"/>
  <c r="E60" i="9"/>
  <c r="D60" i="9"/>
  <c r="C60" i="9"/>
  <c r="B60" i="9"/>
  <c r="F59" i="9"/>
  <c r="E59" i="9"/>
  <c r="D59" i="9"/>
  <c r="C59" i="9"/>
  <c r="B59" i="9"/>
  <c r="F58" i="9"/>
  <c r="E58" i="9"/>
  <c r="D58" i="9"/>
  <c r="C58" i="9"/>
  <c r="B58" i="9"/>
  <c r="F57" i="9"/>
  <c r="E57" i="9"/>
  <c r="D57" i="9"/>
  <c r="C57" i="9"/>
  <c r="B57" i="9"/>
  <c r="F56" i="9"/>
  <c r="E56" i="9"/>
  <c r="D56" i="9"/>
  <c r="C56" i="9"/>
  <c r="B56" i="9"/>
  <c r="F55" i="9"/>
  <c r="E55" i="9"/>
  <c r="D55" i="9"/>
  <c r="C55" i="9"/>
  <c r="B55" i="9"/>
  <c r="F54" i="9"/>
  <c r="E54" i="9"/>
  <c r="D54" i="9"/>
  <c r="C54" i="9"/>
  <c r="B54" i="9"/>
  <c r="F53" i="9"/>
  <c r="E53" i="9"/>
  <c r="D53" i="9"/>
  <c r="C53" i="9"/>
  <c r="B53" i="9"/>
  <c r="F52" i="9"/>
  <c r="E52" i="9"/>
  <c r="D52" i="9"/>
  <c r="C52" i="9"/>
  <c r="B52" i="9"/>
  <c r="F51" i="9"/>
  <c r="E51" i="9"/>
  <c r="D51" i="9"/>
  <c r="C51" i="9"/>
  <c r="B51" i="9"/>
  <c r="F50" i="9"/>
  <c r="E50" i="9"/>
  <c r="D50" i="9"/>
  <c r="C50" i="9"/>
  <c r="B50" i="9"/>
  <c r="F49" i="9"/>
  <c r="E49" i="9"/>
  <c r="D49" i="9"/>
  <c r="C49" i="9"/>
  <c r="B49" i="9"/>
  <c r="F48" i="9"/>
  <c r="E48" i="9"/>
  <c r="D48" i="9"/>
  <c r="C48" i="9"/>
  <c r="B48" i="9"/>
  <c r="F47" i="9"/>
  <c r="E47" i="9"/>
  <c r="D47" i="9"/>
  <c r="C47" i="9"/>
  <c r="B47" i="9"/>
  <c r="F46" i="9"/>
  <c r="E46" i="9"/>
  <c r="D46" i="9"/>
  <c r="C46" i="9"/>
  <c r="B46" i="9"/>
  <c r="F45" i="9"/>
  <c r="E45" i="9"/>
  <c r="D45" i="9"/>
  <c r="C45" i="9"/>
  <c r="B45" i="9"/>
  <c r="F44" i="9"/>
  <c r="E44" i="9"/>
  <c r="D44" i="9"/>
  <c r="C44" i="9"/>
  <c r="B44" i="9"/>
  <c r="F43" i="9"/>
  <c r="E43" i="9"/>
  <c r="D43" i="9"/>
  <c r="C43" i="9"/>
  <c r="B43" i="9"/>
  <c r="F42" i="9"/>
  <c r="E42" i="9"/>
  <c r="D42" i="9"/>
  <c r="C42" i="9"/>
  <c r="B42" i="9"/>
  <c r="F41" i="9"/>
  <c r="E41" i="9"/>
  <c r="D41" i="9"/>
  <c r="C41" i="9"/>
  <c r="B41" i="9"/>
  <c r="F40" i="9"/>
  <c r="E40" i="9"/>
  <c r="D40" i="9"/>
  <c r="C40" i="9"/>
  <c r="B40" i="9"/>
  <c r="F39" i="9"/>
  <c r="E39" i="9"/>
  <c r="D39" i="9"/>
  <c r="C39" i="9"/>
  <c r="B39" i="9"/>
  <c r="F38" i="9"/>
  <c r="E38" i="9"/>
  <c r="D38" i="9"/>
  <c r="C38" i="9"/>
  <c r="B38" i="9"/>
  <c r="F37" i="9"/>
  <c r="E37" i="9"/>
  <c r="D37" i="9"/>
  <c r="C37" i="9"/>
  <c r="B37" i="9"/>
  <c r="F36" i="9"/>
  <c r="E36" i="9"/>
  <c r="D36" i="9"/>
  <c r="C36" i="9"/>
  <c r="B36" i="9"/>
  <c r="F35" i="9"/>
  <c r="E35" i="9"/>
  <c r="D35" i="9"/>
  <c r="C35" i="9"/>
  <c r="B35" i="9"/>
  <c r="F34" i="9"/>
  <c r="E34" i="9"/>
  <c r="D34" i="9"/>
  <c r="C34" i="9"/>
  <c r="B34" i="9"/>
  <c r="F33" i="9"/>
  <c r="E33" i="9"/>
  <c r="D33" i="9"/>
  <c r="C33" i="9"/>
  <c r="B33" i="9"/>
  <c r="F32" i="9"/>
  <c r="E32" i="9"/>
  <c r="D32" i="9"/>
  <c r="C32" i="9"/>
  <c r="B32" i="9"/>
  <c r="F31" i="9"/>
  <c r="E31" i="9"/>
  <c r="D31" i="9"/>
  <c r="C31" i="9"/>
  <c r="B31" i="9"/>
  <c r="F30" i="9"/>
  <c r="E30" i="9"/>
  <c r="D30" i="9"/>
  <c r="C30" i="9"/>
  <c r="B30" i="9"/>
  <c r="F29" i="9"/>
  <c r="E29" i="9"/>
  <c r="D29" i="9"/>
  <c r="B29" i="9"/>
  <c r="F28" i="9"/>
  <c r="E28" i="9"/>
  <c r="D28" i="9"/>
  <c r="C28" i="9"/>
  <c r="B28" i="9"/>
  <c r="F27" i="9"/>
  <c r="E27" i="9"/>
  <c r="D27" i="9"/>
  <c r="C27" i="9"/>
  <c r="B27" i="9"/>
  <c r="F26" i="9"/>
  <c r="E26" i="9"/>
  <c r="D26" i="9"/>
  <c r="C26" i="9"/>
  <c r="B26" i="9"/>
  <c r="F25" i="9"/>
  <c r="E25" i="9"/>
  <c r="D25" i="9"/>
  <c r="C25" i="9"/>
  <c r="B25" i="9"/>
  <c r="F24" i="9"/>
  <c r="E24" i="9"/>
  <c r="D24" i="9"/>
  <c r="C24" i="9"/>
  <c r="B24" i="9"/>
  <c r="F23" i="9"/>
  <c r="E23" i="9"/>
  <c r="D23" i="9"/>
  <c r="C23" i="9"/>
  <c r="B23" i="9"/>
  <c r="F22" i="9"/>
  <c r="E22" i="9"/>
  <c r="D22" i="9"/>
  <c r="C22" i="9"/>
  <c r="B22" i="9"/>
  <c r="F21" i="9"/>
  <c r="E21" i="9"/>
  <c r="D21" i="9"/>
  <c r="C21" i="9"/>
  <c r="B21" i="9"/>
  <c r="F20" i="9"/>
  <c r="E20" i="9"/>
  <c r="D20" i="9"/>
  <c r="C20" i="9"/>
  <c r="B20" i="9"/>
  <c r="F19" i="9"/>
  <c r="E19" i="9"/>
  <c r="D19" i="9"/>
  <c r="C19" i="9"/>
  <c r="B19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F15" i="9"/>
  <c r="E15" i="9"/>
  <c r="D15" i="9"/>
  <c r="C15" i="9"/>
  <c r="B15" i="9"/>
  <c r="F14" i="9"/>
  <c r="E14" i="9"/>
  <c r="D14" i="9"/>
  <c r="C14" i="9"/>
  <c r="B14" i="9"/>
  <c r="F13" i="9"/>
  <c r="E13" i="9"/>
  <c r="D13" i="9"/>
  <c r="C13" i="9"/>
  <c r="B13" i="9"/>
  <c r="F12" i="9"/>
  <c r="E12" i="9"/>
  <c r="D12" i="9"/>
  <c r="C12" i="9"/>
  <c r="B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8" i="9"/>
  <c r="E8" i="9"/>
  <c r="D8" i="9"/>
  <c r="C8" i="9"/>
  <c r="B8" i="9"/>
  <c r="F7" i="9"/>
  <c r="E7" i="9"/>
  <c r="D7" i="9"/>
  <c r="C7" i="9"/>
  <c r="B7" i="9"/>
  <c r="F6" i="9"/>
  <c r="E6" i="9"/>
  <c r="D6" i="9"/>
  <c r="C6" i="9"/>
  <c r="B6" i="9"/>
  <c r="F5" i="9"/>
  <c r="E5" i="9"/>
  <c r="D5" i="9"/>
  <c r="C5" i="9"/>
  <c r="B5" i="9"/>
  <c r="F4" i="9"/>
  <c r="E4" i="9"/>
  <c r="D4" i="9"/>
  <c r="C4" i="9"/>
  <c r="B4" i="9"/>
  <c r="F3" i="9"/>
  <c r="E3" i="9"/>
  <c r="D3" i="9"/>
  <c r="C3" i="9"/>
  <c r="B3" i="9"/>
  <c r="F2" i="9"/>
  <c r="E2" i="9"/>
  <c r="D2" i="9"/>
  <c r="C2" i="9"/>
  <c r="B2" i="9"/>
  <c r="I354" i="4" l="1"/>
  <c r="I355" i="4"/>
  <c r="I356" i="4"/>
  <c r="I357" i="4"/>
  <c r="I358" i="4"/>
  <c r="I359" i="4"/>
  <c r="I360" i="4"/>
  <c r="I361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2" i="4"/>
  <c r="R28" i="2" l="1"/>
  <c r="U28" i="2" l="1"/>
</calcChain>
</file>

<file path=xl/sharedStrings.xml><?xml version="1.0" encoding="utf-8"?>
<sst xmlns="http://schemas.openxmlformats.org/spreadsheetml/2006/main" count="144" uniqueCount="92">
  <si>
    <t>DE</t>
  </si>
  <si>
    <t>Loss protection</t>
  </si>
  <si>
    <t>Simplicity</t>
  </si>
  <si>
    <t>Transparency</t>
  </si>
  <si>
    <t>Cost efficiency</t>
  </si>
  <si>
    <t>Market neutrality</t>
  </si>
  <si>
    <t>ES</t>
  </si>
  <si>
    <t>IE</t>
  </si>
  <si>
    <t>PT</t>
  </si>
  <si>
    <t>FR</t>
  </si>
  <si>
    <t>Smooth conduct of monetary policy</t>
  </si>
  <si>
    <t>Broad set of eligible counterparties</t>
  </si>
  <si>
    <t>Flexibility and continuity</t>
  </si>
  <si>
    <t>Operational efficiency</t>
  </si>
  <si>
    <t>Conducive to financial stability</t>
  </si>
  <si>
    <t>principle</t>
  </si>
  <si>
    <t>difference between rules supporting and conflicting with the principle</t>
  </si>
  <si>
    <t>Use of Collateral</t>
  </si>
  <si>
    <t>EUR billion, after valuation and haircuts, averages of end of month data over each time period shown</t>
  </si>
  <si>
    <t>Central government securities</t>
  </si>
  <si>
    <t>Regional government securities</t>
  </si>
  <si>
    <t>Uncovered bank bonds</t>
  </si>
  <si>
    <t>Covered bank bonds</t>
  </si>
  <si>
    <t>Corporate bonds</t>
  </si>
  <si>
    <t>Asset-backed securities</t>
  </si>
  <si>
    <t>Other marketable assets</t>
  </si>
  <si>
    <t>Total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</si>
  <si>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</si>
  <si>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</si>
  <si>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</si>
  <si>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</si>
  <si>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</si>
  <si>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</si>
  <si>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</si>
  <si>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</si>
  <si>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</si>
  <si>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</si>
  <si>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</si>
  <si>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</si>
  <si>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</si>
  <si>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</si>
  <si>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</si>
  <si>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</si>
  <si>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</si>
  <si>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</si>
  <si>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</si>
  <si>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</si>
  <si>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Eligible marketable assets</t>
  </si>
  <si>
    <t>EUR billion, nominal amounts, averages of end of month data over each time period shown</t>
  </si>
  <si>
    <t>Q</t>
  </si>
  <si>
    <t>Average outstanding credit</t>
  </si>
  <si>
    <t>Peak outstanding credit</t>
  </si>
  <si>
    <t>Credit</t>
  </si>
  <si>
    <t>Credit Claims</t>
  </si>
  <si>
    <t>Fixed term and cash deposits</t>
  </si>
  <si>
    <t>Non-marketable</t>
  </si>
  <si>
    <t>EUR billion, based on daily data</t>
  </si>
  <si>
    <t>date</t>
  </si>
  <si>
    <t>CVAH</t>
  </si>
  <si>
    <t>Own-used GGBBs</t>
  </si>
  <si>
    <t>Foreign denominated collateral</t>
  </si>
  <si>
    <t>Additional Credit Claims (ACCs)</t>
  </si>
  <si>
    <t xml:space="preserve">Suspension of rating threshold </t>
  </si>
  <si>
    <t>ABS broadening</t>
  </si>
  <si>
    <t>NSM collateral in percentage of total collateral (rhs)</t>
  </si>
  <si>
    <t>Other GGBBs</t>
  </si>
  <si>
    <t>DATE</t>
  </si>
  <si>
    <t>Eligible Marketable Assets</t>
  </si>
  <si>
    <t>Mobilised marketable assets  (non-own-used haircuts)</t>
  </si>
  <si>
    <t>Mobilised marketable assets  (own-used haircuts)</t>
  </si>
  <si>
    <t>Average haircut - mobilised non - marketable assets</t>
  </si>
  <si>
    <t>ABS</t>
  </si>
  <si>
    <t>Central government</t>
  </si>
  <si>
    <t>Regional government</t>
  </si>
  <si>
    <t xml:space="preserve">date </t>
  </si>
  <si>
    <t>year</t>
  </si>
  <si>
    <t>share of less liquid assets</t>
  </si>
  <si>
    <t>Germany</t>
  </si>
  <si>
    <t>Spain</t>
  </si>
  <si>
    <t>France</t>
  </si>
  <si>
    <t>Greece (rhs)</t>
  </si>
  <si>
    <t>Italy</t>
  </si>
  <si>
    <t>max</t>
  </si>
  <si>
    <t>min</t>
  </si>
  <si>
    <t>GR</t>
  </si>
  <si>
    <t>IT</t>
  </si>
  <si>
    <t>Euro area</t>
  </si>
  <si>
    <t>spread between lower rated sovereigns (ES-IT)</t>
  </si>
  <si>
    <t>spread between higher rated sovereign(NL-DE)</t>
  </si>
  <si>
    <t>spread between lower and higher rated sovereign (DE-IT)</t>
  </si>
  <si>
    <t>% overcoll with BBB</t>
  </si>
  <si>
    <t>omo/RR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</si>
</sst>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00.0,"/>
    <numFmt numFmtId="166" formatCode="#,##0.00000000"/>
    <numFmt numFmtId="167" formatCode="dd/mm/yyyy;@"/>
    <numFmt numFmtId="168" formatCode="yyyy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5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/>
    <xf numFmtId="165" fontId="0" fillId="0" borderId="0" xfId="0" applyNumberFormat="1" applyFont="1"/>
    <xf numFmtId="0" fontId="0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/>
    <xf numFmtId="0" fontId="0" fillId="0" borderId="4" xfId="0" applyNumberFormat="1" applyBorder="1"/>
    <xf numFmtId="0" fontId="0" fillId="0" borderId="5" xfId="0" applyNumberFormat="1" applyBorder="1"/>
    <xf numFmtId="166" fontId="0" fillId="0" borderId="0" xfId="0" applyNumberFormat="1"/>
    <xf numFmtId="0" fontId="0" fillId="0" borderId="6" xfId="0" applyNumberFormat="1" applyBorder="1"/>
    <xf numFmtId="0" fontId="0" fillId="0" borderId="7" xfId="0" applyNumberFormat="1" applyBorder="1"/>
    <xf numFmtId="2" fontId="0" fillId="0" borderId="0" xfId="0" applyNumberFormat="1"/>
    <xf numFmtId="14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/>
    <xf numFmtId="0" fontId="0" fillId="3" borderId="0" xfId="0" applyFont="1" applyFill="1"/>
    <xf numFmtId="0" fontId="4" fillId="3" borderId="0" xfId="0" applyFont="1" applyFill="1" applyBorder="1" applyAlignment="1">
      <alignment horizontal="right" vertical="center"/>
    </xf>
    <xf numFmtId="165" fontId="0" fillId="3" borderId="0" xfId="0" applyNumberFormat="1" applyFont="1" applyFill="1"/>
    <xf numFmtId="0" fontId="4" fillId="0" borderId="0" xfId="0" applyFont="1" applyBorder="1" applyAlignment="1">
      <alignment horizontal="left" vertical="center"/>
    </xf>
    <xf numFmtId="9" fontId="0" fillId="0" borderId="0" xfId="0" applyNumberFormat="1"/>
    <xf numFmtId="164" fontId="0" fillId="0" borderId="0" xfId="0" applyNumberFormat="1"/>
    <xf numFmtId="14" fontId="0" fillId="0" borderId="0" xfId="0" applyNumberFormat="1" applyFill="1"/>
    <xf numFmtId="0" fontId="6" fillId="0" borderId="0" xfId="3" applyAlignment="1">
      <alignment wrapText="1"/>
    </xf>
    <xf numFmtId="167" fontId="6" fillId="0" borderId="0" xfId="3" applyNumberFormat="1"/>
    <xf numFmtId="0" fontId="6" fillId="0" borderId="0" xfId="3"/>
    <xf numFmtId="4" fontId="6" fillId="0" borderId="0" xfId="3" applyNumberFormat="1"/>
    <xf numFmtId="167" fontId="7" fillId="0" borderId="0" xfId="3" applyNumberFormat="1" applyFont="1"/>
    <xf numFmtId="167" fontId="8" fillId="0" borderId="0" xfId="3" applyNumberFormat="1" applyFont="1"/>
    <xf numFmtId="14" fontId="6" fillId="0" borderId="0" xfId="3" applyNumberFormat="1"/>
    <xf numFmtId="17" fontId="0" fillId="0" borderId="0" xfId="0" applyNumberFormat="1"/>
    <xf numFmtId="168" fontId="0" fillId="0" borderId="0" xfId="0" applyNumberFormat="1"/>
  </cellXfs>
  <cellStyles count="4">
    <cellStyle name="Heading 1" xfId="1" builtinId="16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helbe/AppData/Roaming/OpenText/OTEdit/EC_darwin/c188037978/ulrich%20discussion/GG_final_pu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"/>
      <sheetName val="DE"/>
      <sheetName val="all_nvo"/>
      <sheetName val="all_mfi"/>
      <sheetName val="TA"/>
      <sheetName val="nvo_m"/>
      <sheetName val="perc"/>
      <sheetName val="table"/>
      <sheetName val="IT-GG"/>
      <sheetName val="Sheet2"/>
      <sheetName val="Sheet1"/>
    </sheetNames>
    <sheetDataSet>
      <sheetData sheetId="0"/>
      <sheetData sheetId="1"/>
      <sheetData sheetId="2"/>
      <sheetData sheetId="3"/>
      <sheetData sheetId="4">
        <row r="9">
          <cell r="E9">
            <v>7675415</v>
          </cell>
          <cell r="G9">
            <v>3245913</v>
          </cell>
          <cell r="I9">
            <v>7352428</v>
          </cell>
          <cell r="J9">
            <v>428458</v>
          </cell>
          <cell r="L9">
            <v>3565225</v>
          </cell>
        </row>
        <row r="10">
          <cell r="E10">
            <v>7744721</v>
          </cell>
          <cell r="G10">
            <v>3262473</v>
          </cell>
          <cell r="I10">
            <v>7356905</v>
          </cell>
          <cell r="J10">
            <v>435362</v>
          </cell>
          <cell r="L10">
            <v>3571013</v>
          </cell>
        </row>
        <row r="11">
          <cell r="E11">
            <v>7896151</v>
          </cell>
          <cell r="G11">
            <v>3281196</v>
          </cell>
          <cell r="I11">
            <v>7437494</v>
          </cell>
          <cell r="J11">
            <v>441883</v>
          </cell>
          <cell r="L11">
            <v>3629345</v>
          </cell>
        </row>
        <row r="12">
          <cell r="E12">
            <v>8030232</v>
          </cell>
          <cell r="G12">
            <v>3327859</v>
          </cell>
          <cell r="I12">
            <v>7904837</v>
          </cell>
          <cell r="J12">
            <v>453502</v>
          </cell>
          <cell r="L12">
            <v>3880633</v>
          </cell>
        </row>
        <row r="13">
          <cell r="E13">
            <v>7985444</v>
          </cell>
          <cell r="G13">
            <v>3380181</v>
          </cell>
          <cell r="I13">
            <v>7975893</v>
          </cell>
          <cell r="J13">
            <v>456611</v>
          </cell>
          <cell r="L13">
            <v>3775740</v>
          </cell>
        </row>
        <row r="14">
          <cell r="E14">
            <v>7892671</v>
          </cell>
          <cell r="G14">
            <v>3409442</v>
          </cell>
          <cell r="I14">
            <v>7710574</v>
          </cell>
          <cell r="J14">
            <v>464746</v>
          </cell>
          <cell r="L14">
            <v>3693938</v>
          </cell>
        </row>
        <row r="15">
          <cell r="E15">
            <v>7906365</v>
          </cell>
          <cell r="G15">
            <v>3420781</v>
          </cell>
          <cell r="I15">
            <v>7958384</v>
          </cell>
          <cell r="J15">
            <v>459253</v>
          </cell>
          <cell r="L15">
            <v>3694883</v>
          </cell>
        </row>
        <row r="16">
          <cell r="E16">
            <v>7846350</v>
          </cell>
          <cell r="G16">
            <v>3417441</v>
          </cell>
          <cell r="I16">
            <v>7862068</v>
          </cell>
          <cell r="J16">
            <v>463165</v>
          </cell>
          <cell r="L16">
            <v>3713278</v>
          </cell>
        </row>
        <row r="17">
          <cell r="E17">
            <v>7777139</v>
          </cell>
          <cell r="G17">
            <v>3443488</v>
          </cell>
          <cell r="I17">
            <v>7629081</v>
          </cell>
          <cell r="J17">
            <v>473103</v>
          </cell>
          <cell r="L17">
            <v>3768166</v>
          </cell>
        </row>
        <row r="18">
          <cell r="E18">
            <v>7802247</v>
          </cell>
          <cell r="G18">
            <v>3453865</v>
          </cell>
          <cell r="I18">
            <v>7731832</v>
          </cell>
          <cell r="J18">
            <v>476347</v>
          </cell>
          <cell r="L18">
            <v>3749600</v>
          </cell>
        </row>
        <row r="19">
          <cell r="E19">
            <v>7685109</v>
          </cell>
          <cell r="G19">
            <v>3439670</v>
          </cell>
          <cell r="I19">
            <v>7599017</v>
          </cell>
          <cell r="J19">
            <v>472303</v>
          </cell>
          <cell r="L19">
            <v>3742993</v>
          </cell>
        </row>
        <row r="20">
          <cell r="E20">
            <v>7710601</v>
          </cell>
          <cell r="G20">
            <v>3485254</v>
          </cell>
          <cell r="I20">
            <v>7797976</v>
          </cell>
          <cell r="J20">
            <v>491205</v>
          </cell>
          <cell r="L20">
            <v>3751915</v>
          </cell>
        </row>
        <row r="21">
          <cell r="E21">
            <v>7619124</v>
          </cell>
          <cell r="G21">
            <v>3458877</v>
          </cell>
          <cell r="I21">
            <v>7877380</v>
          </cell>
          <cell r="J21">
            <v>483623</v>
          </cell>
          <cell r="L21">
            <v>3740732</v>
          </cell>
        </row>
        <row r="22">
          <cell r="E22">
            <v>7590247</v>
          </cell>
          <cell r="G22">
            <v>3419752</v>
          </cell>
          <cell r="I22">
            <v>7804531</v>
          </cell>
          <cell r="J22">
            <v>478947</v>
          </cell>
          <cell r="L22">
            <v>3711751</v>
          </cell>
        </row>
        <row r="23">
          <cell r="E23">
            <v>7519466</v>
          </cell>
          <cell r="G23">
            <v>3426548</v>
          </cell>
          <cell r="I23">
            <v>7711234</v>
          </cell>
          <cell r="J23">
            <v>481901</v>
          </cell>
          <cell r="L23">
            <v>3729660</v>
          </cell>
        </row>
        <row r="24">
          <cell r="E24">
            <v>7498371</v>
          </cell>
          <cell r="G24">
            <v>3411911</v>
          </cell>
          <cell r="I24">
            <v>7724824</v>
          </cell>
          <cell r="J24">
            <v>485483</v>
          </cell>
          <cell r="L24">
            <v>3728948</v>
          </cell>
        </row>
        <row r="25">
          <cell r="E25">
            <v>7493520</v>
          </cell>
          <cell r="G25">
            <v>3416627</v>
          </cell>
          <cell r="I25">
            <v>7811962</v>
          </cell>
          <cell r="J25">
            <v>485082</v>
          </cell>
          <cell r="L25">
            <v>3779871</v>
          </cell>
        </row>
        <row r="26">
          <cell r="E26">
            <v>7436089</v>
          </cell>
          <cell r="G26">
            <v>3446809</v>
          </cell>
          <cell r="I26">
            <v>7656744</v>
          </cell>
          <cell r="J26">
            <v>492608</v>
          </cell>
          <cell r="L26">
            <v>3746462</v>
          </cell>
        </row>
        <row r="27">
          <cell r="E27">
            <v>7452701</v>
          </cell>
          <cell r="G27">
            <v>3438897</v>
          </cell>
          <cell r="I27">
            <v>7832974</v>
          </cell>
          <cell r="J27">
            <v>488536</v>
          </cell>
          <cell r="L27">
            <v>3764503</v>
          </cell>
        </row>
        <row r="28">
          <cell r="E28">
            <v>7449527</v>
          </cell>
          <cell r="G28">
            <v>3428476</v>
          </cell>
          <cell r="I28">
            <v>7950476</v>
          </cell>
          <cell r="J28">
            <v>498350</v>
          </cell>
          <cell r="L28">
            <v>3771955</v>
          </cell>
        </row>
        <row r="29">
          <cell r="E29">
            <v>7454579</v>
          </cell>
          <cell r="G29">
            <v>3441465</v>
          </cell>
          <cell r="I29">
            <v>7959240</v>
          </cell>
          <cell r="J29">
            <v>503379</v>
          </cell>
          <cell r="L29">
            <v>3766379</v>
          </cell>
        </row>
        <row r="30">
          <cell r="E30">
            <v>7570028</v>
          </cell>
          <cell r="G30">
            <v>3455357</v>
          </cell>
          <cell r="I30">
            <v>8164490</v>
          </cell>
          <cell r="J30">
            <v>506633</v>
          </cell>
          <cell r="L30">
            <v>3794301</v>
          </cell>
        </row>
        <row r="31">
          <cell r="E31">
            <v>7681040</v>
          </cell>
          <cell r="G31">
            <v>3495581</v>
          </cell>
          <cell r="I31">
            <v>8394497</v>
          </cell>
          <cell r="J31">
            <v>509157</v>
          </cell>
          <cell r="L31">
            <v>3870554</v>
          </cell>
        </row>
        <row r="32">
          <cell r="E32">
            <v>7641319</v>
          </cell>
          <cell r="G32">
            <v>3487509</v>
          </cell>
          <cell r="I32">
            <v>8190512</v>
          </cell>
          <cell r="J32">
            <v>544676</v>
          </cell>
          <cell r="L32">
            <v>3992472</v>
          </cell>
        </row>
        <row r="33">
          <cell r="E33">
            <v>7438290</v>
          </cell>
          <cell r="G33">
            <v>3490757</v>
          </cell>
          <cell r="I33">
            <v>8147765</v>
          </cell>
          <cell r="J33">
            <v>537706</v>
          </cell>
          <cell r="L33">
            <v>3967561</v>
          </cell>
        </row>
        <row r="34">
          <cell r="E34">
            <v>7517562</v>
          </cell>
          <cell r="G34">
            <v>3523278</v>
          </cell>
          <cell r="I34">
            <v>8343212</v>
          </cell>
          <cell r="J34">
            <v>524165</v>
          </cell>
          <cell r="L34">
            <v>4003258</v>
          </cell>
        </row>
        <row r="35">
          <cell r="E35">
            <v>7387193</v>
          </cell>
          <cell r="G35">
            <v>3486292</v>
          </cell>
          <cell r="I35">
            <v>8151012</v>
          </cell>
          <cell r="J35">
            <v>528736</v>
          </cell>
          <cell r="L35">
            <v>4004631</v>
          </cell>
        </row>
        <row r="36">
          <cell r="E36">
            <v>7397462</v>
          </cell>
          <cell r="I36">
            <v>8058925</v>
          </cell>
          <cell r="J36">
            <v>518768</v>
          </cell>
          <cell r="L36">
            <v>3959410</v>
          </cell>
        </row>
        <row r="37">
          <cell r="E37">
            <v>7508429</v>
          </cell>
          <cell r="G37">
            <v>3479012</v>
          </cell>
          <cell r="I37">
            <v>8082486</v>
          </cell>
          <cell r="J37">
            <v>518587</v>
          </cell>
          <cell r="L37">
            <v>3829840</v>
          </cell>
        </row>
        <row r="38">
          <cell r="E38">
            <v>8304802</v>
          </cell>
          <cell r="G38">
            <v>3471026</v>
          </cell>
          <cell r="I38">
            <v>7827084</v>
          </cell>
          <cell r="J38">
            <v>514966</v>
          </cell>
          <cell r="L38">
            <v>3798279</v>
          </cell>
        </row>
        <row r="39">
          <cell r="E39">
            <v>8183813</v>
          </cell>
          <cell r="G39">
            <v>3449098</v>
          </cell>
          <cell r="I39">
            <v>7873603</v>
          </cell>
          <cell r="J39">
            <v>506108</v>
          </cell>
          <cell r="L39">
            <v>3816595</v>
          </cell>
        </row>
        <row r="40">
          <cell r="E40">
            <v>8142319</v>
          </cell>
          <cell r="G40">
            <v>3443807</v>
          </cell>
          <cell r="I40">
            <v>7905292</v>
          </cell>
          <cell r="J40">
            <v>504517</v>
          </cell>
          <cell r="L40">
            <v>3822686</v>
          </cell>
        </row>
        <row r="41">
          <cell r="E41">
            <v>7955136</v>
          </cell>
          <cell r="G41">
            <v>3457617</v>
          </cell>
          <cell r="I41">
            <v>7675268</v>
          </cell>
          <cell r="J41">
            <v>498019</v>
          </cell>
          <cell r="L41">
            <v>3790394</v>
          </cell>
        </row>
        <row r="42">
          <cell r="E42">
            <v>7997915</v>
          </cell>
          <cell r="G42">
            <v>3474986</v>
          </cell>
          <cell r="I42">
            <v>7814386</v>
          </cell>
          <cell r="J42">
            <v>489585</v>
          </cell>
          <cell r="L42">
            <v>3791619</v>
          </cell>
        </row>
        <row r="43">
          <cell r="E43">
            <v>8045883</v>
          </cell>
          <cell r="G43">
            <v>3514273</v>
          </cell>
          <cell r="I43">
            <v>7918977</v>
          </cell>
          <cell r="J43">
            <v>491227</v>
          </cell>
          <cell r="L43">
            <v>3825978</v>
          </cell>
        </row>
        <row r="44">
          <cell r="E44">
            <v>7885786</v>
          </cell>
          <cell r="G44">
            <v>3554587</v>
          </cell>
          <cell r="I44">
            <v>7797613</v>
          </cell>
          <cell r="J44">
            <v>502525</v>
          </cell>
          <cell r="L44">
            <v>3813604</v>
          </cell>
        </row>
        <row r="45">
          <cell r="E45">
            <v>8001035</v>
          </cell>
          <cell r="G45">
            <v>3554589</v>
          </cell>
          <cell r="I45">
            <v>7980168</v>
          </cell>
          <cell r="J45">
            <v>500856</v>
          </cell>
          <cell r="L45">
            <v>3847290</v>
          </cell>
        </row>
        <row r="46">
          <cell r="E46">
            <v>8263490</v>
          </cell>
          <cell r="G46">
            <v>3551607</v>
          </cell>
          <cell r="I46">
            <v>8189069</v>
          </cell>
          <cell r="J46">
            <v>489295</v>
          </cell>
          <cell r="L46">
            <v>3878938</v>
          </cell>
        </row>
        <row r="47">
          <cell r="E47">
            <v>8489385</v>
          </cell>
          <cell r="G47">
            <v>3569262</v>
          </cell>
          <cell r="I47">
            <v>8445294</v>
          </cell>
          <cell r="J47">
            <v>490295</v>
          </cell>
          <cell r="L47">
            <v>3983628</v>
          </cell>
        </row>
        <row r="48">
          <cell r="E48">
            <v>8353898</v>
          </cell>
          <cell r="G48">
            <v>3551001</v>
          </cell>
          <cell r="I48">
            <v>8435822</v>
          </cell>
          <cell r="J48">
            <v>483541</v>
          </cell>
          <cell r="L48">
            <v>3977707</v>
          </cell>
        </row>
        <row r="49">
          <cell r="E49">
            <v>8406612</v>
          </cell>
          <cell r="G49">
            <v>3545932</v>
          </cell>
          <cell r="I49">
            <v>8361872</v>
          </cell>
          <cell r="J49">
            <v>480843</v>
          </cell>
          <cell r="L49">
            <v>4013796</v>
          </cell>
        </row>
        <row r="50">
          <cell r="E50">
            <v>8393336</v>
          </cell>
          <cell r="G50">
            <v>3621173</v>
          </cell>
          <cell r="I50">
            <v>8398744</v>
          </cell>
          <cell r="J50">
            <v>476911</v>
          </cell>
          <cell r="L50">
            <v>4062712</v>
          </cell>
        </row>
        <row r="51">
          <cell r="E51">
            <v>8517660</v>
          </cell>
          <cell r="G51">
            <v>3638242</v>
          </cell>
          <cell r="I51">
            <v>8452438</v>
          </cell>
          <cell r="J51">
            <v>466696</v>
          </cell>
          <cell r="L51">
            <v>4113412</v>
          </cell>
        </row>
        <row r="52">
          <cell r="E52">
            <v>8525989</v>
          </cell>
          <cell r="G52">
            <v>3656367</v>
          </cell>
          <cell r="I52">
            <v>8475215</v>
          </cell>
          <cell r="J52">
            <v>490213</v>
          </cell>
          <cell r="L52">
            <v>4129347</v>
          </cell>
        </row>
        <row r="53">
          <cell r="E53">
            <v>8522747</v>
          </cell>
          <cell r="G53">
            <v>3733042</v>
          </cell>
          <cell r="I53">
            <v>8454275</v>
          </cell>
          <cell r="J53">
            <v>435211</v>
          </cell>
          <cell r="L53">
            <v>4153378</v>
          </cell>
        </row>
        <row r="54">
          <cell r="E54">
            <v>8599561</v>
          </cell>
          <cell r="G54">
            <v>3678167</v>
          </cell>
          <cell r="I54">
            <v>8506735</v>
          </cell>
          <cell r="J54">
            <v>429391</v>
          </cell>
          <cell r="L54">
            <v>4184169</v>
          </cell>
        </row>
        <row r="55">
          <cell r="E55">
            <v>8859555</v>
          </cell>
          <cell r="G55">
            <v>3730104</v>
          </cell>
          <cell r="I55">
            <v>8804141</v>
          </cell>
          <cell r="J55">
            <v>444048</v>
          </cell>
          <cell r="L55">
            <v>4216138</v>
          </cell>
        </row>
        <row r="56">
          <cell r="E56">
            <v>8636431</v>
          </cell>
          <cell r="G56">
            <v>3727993</v>
          </cell>
          <cell r="I56">
            <v>8636646</v>
          </cell>
          <cell r="J56">
            <v>437581</v>
          </cell>
          <cell r="L56">
            <v>4203351</v>
          </cell>
        </row>
        <row r="57">
          <cell r="E57">
            <v>8726781</v>
          </cell>
          <cell r="G57">
            <v>3673060</v>
          </cell>
          <cell r="I57">
            <v>8755623</v>
          </cell>
          <cell r="J57">
            <v>438364</v>
          </cell>
          <cell r="L57">
            <v>4249137</v>
          </cell>
        </row>
        <row r="58">
          <cell r="E58">
            <v>8695619</v>
          </cell>
          <cell r="G58">
            <v>3630626</v>
          </cell>
          <cell r="I58">
            <v>8634834</v>
          </cell>
          <cell r="J58">
            <v>438527</v>
          </cell>
          <cell r="L58">
            <v>4232507</v>
          </cell>
        </row>
        <row r="59">
          <cell r="E59">
            <v>8567552</v>
          </cell>
          <cell r="G59">
            <v>3637294</v>
          </cell>
          <cell r="I59">
            <v>8563843</v>
          </cell>
          <cell r="J59">
            <v>437034</v>
          </cell>
          <cell r="L59">
            <v>4247065</v>
          </cell>
        </row>
        <row r="60">
          <cell r="E60">
            <v>8489151</v>
          </cell>
          <cell r="G60">
            <v>3600115</v>
          </cell>
          <cell r="I60">
            <v>8195765</v>
          </cell>
          <cell r="J60">
            <v>436549</v>
          </cell>
          <cell r="L60">
            <v>4231536</v>
          </cell>
        </row>
        <row r="61">
          <cell r="E61">
            <v>8440022</v>
          </cell>
          <cell r="G61">
            <v>3590257</v>
          </cell>
          <cell r="I61">
            <v>8285768</v>
          </cell>
          <cell r="J61">
            <v>436796</v>
          </cell>
          <cell r="L61">
            <v>4256202</v>
          </cell>
        </row>
        <row r="62">
          <cell r="E62">
            <v>8226623</v>
          </cell>
          <cell r="G62">
            <v>3581073</v>
          </cell>
          <cell r="I62">
            <v>8075875</v>
          </cell>
          <cell r="J62">
            <v>442214</v>
          </cell>
          <cell r="L62">
            <v>4220482</v>
          </cell>
        </row>
        <row r="63">
          <cell r="E63">
            <v>8110364</v>
          </cell>
          <cell r="G63">
            <v>3507534</v>
          </cell>
          <cell r="I63">
            <v>8478381</v>
          </cell>
          <cell r="J63">
            <v>434819</v>
          </cell>
          <cell r="L63">
            <v>4193935</v>
          </cell>
        </row>
        <row r="64">
          <cell r="E64">
            <v>8094449</v>
          </cell>
          <cell r="G64">
            <v>3503826</v>
          </cell>
          <cell r="I64">
            <v>8564989</v>
          </cell>
          <cell r="J64">
            <v>430236</v>
          </cell>
          <cell r="L64">
            <v>4224590</v>
          </cell>
        </row>
        <row r="65">
          <cell r="E65">
            <v>8062997</v>
          </cell>
          <cell r="G65">
            <v>3520285</v>
          </cell>
          <cell r="I65">
            <v>8547780</v>
          </cell>
          <cell r="J65">
            <v>427036</v>
          </cell>
          <cell r="L65">
            <v>4223953</v>
          </cell>
        </row>
        <row r="66">
          <cell r="E66">
            <v>8080319</v>
          </cell>
          <cell r="G66">
            <v>3494337</v>
          </cell>
          <cell r="I66">
            <v>8689735</v>
          </cell>
          <cell r="J66">
            <v>424670</v>
          </cell>
          <cell r="L66">
            <v>4236592</v>
          </cell>
        </row>
        <row r="67">
          <cell r="E67">
            <v>7937627</v>
          </cell>
          <cell r="G67">
            <v>3422270</v>
          </cell>
          <cell r="I67">
            <v>8600076</v>
          </cell>
          <cell r="J67">
            <v>422889</v>
          </cell>
          <cell r="L67">
            <v>4206898</v>
          </cell>
        </row>
        <row r="68">
          <cell r="E68">
            <v>7833184</v>
          </cell>
          <cell r="G68">
            <v>3400605</v>
          </cell>
          <cell r="I68">
            <v>8406401</v>
          </cell>
          <cell r="J68">
            <v>419075</v>
          </cell>
          <cell r="L68">
            <v>4171869</v>
          </cell>
        </row>
        <row r="69">
          <cell r="E69">
            <v>7752890</v>
          </cell>
          <cell r="G69">
            <v>3315112</v>
          </cell>
          <cell r="I69">
            <v>8384076</v>
          </cell>
          <cell r="J69">
            <v>417524</v>
          </cell>
          <cell r="L69">
            <v>4140649</v>
          </cell>
        </row>
        <row r="70">
          <cell r="E70">
            <v>7684890</v>
          </cell>
          <cell r="G70">
            <v>3291456</v>
          </cell>
          <cell r="I70">
            <v>8364811</v>
          </cell>
          <cell r="J70">
            <v>416877</v>
          </cell>
          <cell r="L70">
            <v>4117053</v>
          </cell>
        </row>
        <row r="71">
          <cell r="E71">
            <v>7682059</v>
          </cell>
          <cell r="G71">
            <v>3286526</v>
          </cell>
          <cell r="I71">
            <v>8228509</v>
          </cell>
          <cell r="J71">
            <v>420702</v>
          </cell>
          <cell r="L71">
            <v>4126784</v>
          </cell>
        </row>
        <row r="72">
          <cell r="E72">
            <v>7670279</v>
          </cell>
          <cell r="G72">
            <v>3236084</v>
          </cell>
          <cell r="I72">
            <v>8287251</v>
          </cell>
          <cell r="J72">
            <v>418672</v>
          </cell>
          <cell r="L72">
            <v>4125177</v>
          </cell>
        </row>
        <row r="73">
          <cell r="E73">
            <v>7704798</v>
          </cell>
          <cell r="G73">
            <v>3216910</v>
          </cell>
          <cell r="I73">
            <v>8261918</v>
          </cell>
          <cell r="J73">
            <v>418218</v>
          </cell>
          <cell r="L73">
            <v>4108140</v>
          </cell>
        </row>
        <row r="74">
          <cell r="E74">
            <v>7528947</v>
          </cell>
          <cell r="G74">
            <v>3151729</v>
          </cell>
          <cell r="I74">
            <v>7881631</v>
          </cell>
          <cell r="J74">
            <v>407407</v>
          </cell>
          <cell r="L74">
            <v>4048217</v>
          </cell>
        </row>
        <row r="75">
          <cell r="E75">
            <v>7610384</v>
          </cell>
          <cell r="G75">
            <v>3171855</v>
          </cell>
          <cell r="I75">
            <v>8036907</v>
          </cell>
          <cell r="J75">
            <v>406263</v>
          </cell>
          <cell r="L75">
            <v>4074272</v>
          </cell>
        </row>
        <row r="76">
          <cell r="E76">
            <v>7563015</v>
          </cell>
          <cell r="G76">
            <v>3137043</v>
          </cell>
          <cell r="I76">
            <v>8033212</v>
          </cell>
          <cell r="J76">
            <v>405483</v>
          </cell>
          <cell r="L76">
            <v>4063758</v>
          </cell>
        </row>
        <row r="77">
          <cell r="E77">
            <v>7512412</v>
          </cell>
          <cell r="G77">
            <v>3127881</v>
          </cell>
          <cell r="I77">
            <v>7956223</v>
          </cell>
          <cell r="J77">
            <v>404716</v>
          </cell>
          <cell r="L77">
            <v>4064816</v>
          </cell>
        </row>
        <row r="78">
          <cell r="E78">
            <v>7542981</v>
          </cell>
          <cell r="G78">
            <v>3113397</v>
          </cell>
          <cell r="I78">
            <v>8056774</v>
          </cell>
          <cell r="J78">
            <v>402367</v>
          </cell>
          <cell r="L78">
            <v>4036771</v>
          </cell>
        </row>
        <row r="79">
          <cell r="E79">
            <v>7619868</v>
          </cell>
          <cell r="G79">
            <v>3125674</v>
          </cell>
          <cell r="I79">
            <v>8091475</v>
          </cell>
          <cell r="J79">
            <v>398817</v>
          </cell>
          <cell r="L79">
            <v>4004137</v>
          </cell>
        </row>
        <row r="80">
          <cell r="E80">
            <v>7589237</v>
          </cell>
          <cell r="G80">
            <v>3104910</v>
          </cell>
          <cell r="I80">
            <v>7996377</v>
          </cell>
          <cell r="J80">
            <v>397317</v>
          </cell>
          <cell r="L80">
            <v>4029270</v>
          </cell>
        </row>
        <row r="81">
          <cell r="E81">
            <v>7657024</v>
          </cell>
          <cell r="G81">
            <v>3084518</v>
          </cell>
          <cell r="I81">
            <v>8100340</v>
          </cell>
          <cell r="J81">
            <v>395600</v>
          </cell>
          <cell r="L81">
            <v>4007987</v>
          </cell>
        </row>
        <row r="82">
          <cell r="E82">
            <v>7750234</v>
          </cell>
          <cell r="G82">
            <v>3074211</v>
          </cell>
          <cell r="I82">
            <v>8155486</v>
          </cell>
          <cell r="J82">
            <v>396496</v>
          </cell>
          <cell r="L82">
            <v>4000421</v>
          </cell>
        </row>
        <row r="83">
          <cell r="E83">
            <v>7746368</v>
          </cell>
          <cell r="G83">
            <v>3076220</v>
          </cell>
          <cell r="I83">
            <v>8131930</v>
          </cell>
          <cell r="J83">
            <v>394698</v>
          </cell>
          <cell r="L83">
            <v>4016439</v>
          </cell>
        </row>
        <row r="84">
          <cell r="E84">
            <v>7755647</v>
          </cell>
          <cell r="G84">
            <v>3057637</v>
          </cell>
          <cell r="I84">
            <v>8110742</v>
          </cell>
          <cell r="J84">
            <v>394374</v>
          </cell>
          <cell r="L84">
            <v>3992933</v>
          </cell>
        </row>
        <row r="85">
          <cell r="E85">
            <v>7839972</v>
          </cell>
          <cell r="G85">
            <v>3086373</v>
          </cell>
          <cell r="I85">
            <v>8266761</v>
          </cell>
          <cell r="J85">
            <v>396260</v>
          </cell>
          <cell r="L85">
            <v>4023447</v>
          </cell>
        </row>
        <row r="86">
          <cell r="E86">
            <v>7802346</v>
          </cell>
          <cell r="G86">
            <v>2973115</v>
          </cell>
          <cell r="I86">
            <v>8176956</v>
          </cell>
          <cell r="J86">
            <v>397801</v>
          </cell>
          <cell r="L86">
            <v>4021699</v>
          </cell>
        </row>
        <row r="87">
          <cell r="E87">
            <v>8125590</v>
          </cell>
          <cell r="G87">
            <v>2962969</v>
          </cell>
          <cell r="I87">
            <v>8540391</v>
          </cell>
          <cell r="J87">
            <v>400450</v>
          </cell>
          <cell r="L87">
            <v>4076084</v>
          </cell>
        </row>
        <row r="88">
          <cell r="E88">
            <v>8061541</v>
          </cell>
          <cell r="G88">
            <v>2946818</v>
          </cell>
          <cell r="I88">
            <v>8579083</v>
          </cell>
          <cell r="J88">
            <v>396837</v>
          </cell>
          <cell r="L88">
            <v>4055359</v>
          </cell>
        </row>
        <row r="89">
          <cell r="E89">
            <v>8172966</v>
          </cell>
          <cell r="G89">
            <v>2985255</v>
          </cell>
          <cell r="I89">
            <v>8543898</v>
          </cell>
          <cell r="J89">
            <v>395410</v>
          </cell>
          <cell r="L89">
            <v>4081481</v>
          </cell>
        </row>
        <row r="90">
          <cell r="E90">
            <v>8083973</v>
          </cell>
          <cell r="G90">
            <v>2932920</v>
          </cell>
          <cell r="I90">
            <v>8552304</v>
          </cell>
          <cell r="J90">
            <v>394952</v>
          </cell>
          <cell r="L90">
            <v>4037945</v>
          </cell>
        </row>
        <row r="91">
          <cell r="E91">
            <v>8003998</v>
          </cell>
          <cell r="G91">
            <v>2917212</v>
          </cell>
          <cell r="I91">
            <v>8477741</v>
          </cell>
          <cell r="J91">
            <v>391605</v>
          </cell>
          <cell r="L91">
            <v>4021829</v>
          </cell>
        </row>
        <row r="92">
          <cell r="E92">
            <v>7799462</v>
          </cell>
          <cell r="G92">
            <v>2900541</v>
          </cell>
          <cell r="I92">
            <v>8183745</v>
          </cell>
          <cell r="J92">
            <v>386471</v>
          </cell>
          <cell r="L92">
            <v>3983803</v>
          </cell>
        </row>
        <row r="93">
          <cell r="E93">
            <v>7867640</v>
          </cell>
          <cell r="G93">
            <v>2884196</v>
          </cell>
          <cell r="I93">
            <v>8395752</v>
          </cell>
          <cell r="J93">
            <v>383046</v>
          </cell>
          <cell r="L93">
            <v>3972825</v>
          </cell>
        </row>
        <row r="94">
          <cell r="E94">
            <v>7839995</v>
          </cell>
          <cell r="G94">
            <v>2851202</v>
          </cell>
          <cell r="I94">
            <v>8342958</v>
          </cell>
          <cell r="J94">
            <v>383164</v>
          </cell>
          <cell r="L94">
            <v>3951187</v>
          </cell>
        </row>
        <row r="95">
          <cell r="E95">
            <v>7829318</v>
          </cell>
          <cell r="G95">
            <v>2866669</v>
          </cell>
          <cell r="I95">
            <v>8175647</v>
          </cell>
          <cell r="J95">
            <v>382284</v>
          </cell>
          <cell r="L95">
            <v>3945364</v>
          </cell>
        </row>
        <row r="96">
          <cell r="E96">
            <v>7856488</v>
          </cell>
          <cell r="G96">
            <v>2863421</v>
          </cell>
          <cell r="I96">
            <v>8361287</v>
          </cell>
          <cell r="J96">
            <v>382652</v>
          </cell>
          <cell r="L96">
            <v>3941462</v>
          </cell>
        </row>
        <row r="97">
          <cell r="E97">
            <v>7940061</v>
          </cell>
          <cell r="G97">
            <v>2880313</v>
          </cell>
          <cell r="I97">
            <v>8416227</v>
          </cell>
          <cell r="J97">
            <v>382476</v>
          </cell>
          <cell r="L97">
            <v>3968574</v>
          </cell>
        </row>
        <row r="98">
          <cell r="E98">
            <v>7665206</v>
          </cell>
          <cell r="G98">
            <v>2828440</v>
          </cell>
          <cell r="I98">
            <v>8150044</v>
          </cell>
          <cell r="J98">
            <v>386025</v>
          </cell>
          <cell r="L98">
            <v>3919502</v>
          </cell>
        </row>
        <row r="99">
          <cell r="E99">
            <v>7823537</v>
          </cell>
          <cell r="G99">
            <v>2835371</v>
          </cell>
          <cell r="I99">
            <v>8365065</v>
          </cell>
          <cell r="J99">
            <v>384324</v>
          </cell>
          <cell r="L99">
            <v>3943756</v>
          </cell>
        </row>
        <row r="100">
          <cell r="E100">
            <v>7913144</v>
          </cell>
          <cell r="G100">
            <v>2851251</v>
          </cell>
          <cell r="I100">
            <v>8419785</v>
          </cell>
          <cell r="J100">
            <v>383103</v>
          </cell>
          <cell r="L100">
            <v>3983530</v>
          </cell>
        </row>
        <row r="101">
          <cell r="E101">
            <v>7783412</v>
          </cell>
          <cell r="G101">
            <v>2818657</v>
          </cell>
          <cell r="I101">
            <v>8294984</v>
          </cell>
          <cell r="J101">
            <v>381750</v>
          </cell>
          <cell r="L101">
            <v>3959199</v>
          </cell>
        </row>
        <row r="102">
          <cell r="E102">
            <v>7806514</v>
          </cell>
          <cell r="G102">
            <v>2814232</v>
          </cell>
          <cell r="I102">
            <v>8523911</v>
          </cell>
          <cell r="J102">
            <v>379384</v>
          </cell>
          <cell r="L102">
            <v>3945021</v>
          </cell>
        </row>
        <row r="103">
          <cell r="E103">
            <v>7817238</v>
          </cell>
          <cell r="G103">
            <v>2802856</v>
          </cell>
          <cell r="I103">
            <v>8612271</v>
          </cell>
          <cell r="J103">
            <v>378706</v>
          </cell>
          <cell r="L103">
            <v>3936854</v>
          </cell>
        </row>
        <row r="104">
          <cell r="E104">
            <v>7920589</v>
          </cell>
          <cell r="G104">
            <v>2841717</v>
          </cell>
          <cell r="I104">
            <v>8519607</v>
          </cell>
          <cell r="J104">
            <v>370299</v>
          </cell>
          <cell r="L104">
            <v>3984028</v>
          </cell>
        </row>
        <row r="105">
          <cell r="E105">
            <v>7942062</v>
          </cell>
          <cell r="G105">
            <v>2806283</v>
          </cell>
          <cell r="I105">
            <v>8579837</v>
          </cell>
          <cell r="J105">
            <v>369398</v>
          </cell>
          <cell r="L105">
            <v>3948706</v>
          </cell>
        </row>
        <row r="106">
          <cell r="E106">
            <v>7908470</v>
          </cell>
          <cell r="G106">
            <v>2778793</v>
          </cell>
          <cell r="I106">
            <v>8605017</v>
          </cell>
          <cell r="J106">
            <v>368132</v>
          </cell>
          <cell r="L106">
            <v>3926186</v>
          </cell>
        </row>
        <row r="107">
          <cell r="E107">
            <v>7863868</v>
          </cell>
          <cell r="G107">
            <v>2776449</v>
          </cell>
          <cell r="I107">
            <v>8439282</v>
          </cell>
          <cell r="J107">
            <v>364680</v>
          </cell>
          <cell r="L107">
            <v>3935052</v>
          </cell>
        </row>
        <row r="108">
          <cell r="E108">
            <v>7868674</v>
          </cell>
          <cell r="G108">
            <v>2739072</v>
          </cell>
          <cell r="I108">
            <v>8611607</v>
          </cell>
          <cell r="J108">
            <v>363866</v>
          </cell>
          <cell r="L108">
            <v>3924412</v>
          </cell>
        </row>
        <row r="109">
          <cell r="E109">
            <v>7911624</v>
          </cell>
          <cell r="G109">
            <v>2733689</v>
          </cell>
          <cell r="I109">
            <v>8685862</v>
          </cell>
          <cell r="J109">
            <v>362645</v>
          </cell>
          <cell r="L109">
            <v>3924012</v>
          </cell>
        </row>
        <row r="110">
          <cell r="E110">
            <v>7792684</v>
          </cell>
          <cell r="G110">
            <v>2726952</v>
          </cell>
          <cell r="I110">
            <v>8325935</v>
          </cell>
          <cell r="J110">
            <v>351826</v>
          </cell>
          <cell r="L110">
            <v>3920481</v>
          </cell>
        </row>
      </sheetData>
      <sheetData sheetId="5">
        <row r="5">
          <cell r="E5">
            <v>1869.19</v>
          </cell>
          <cell r="G5">
            <v>90.151815999999997</v>
          </cell>
          <cell r="I5">
            <v>518.32600000000002</v>
          </cell>
          <cell r="J5">
            <v>0</v>
          </cell>
          <cell r="L5">
            <v>0</v>
          </cell>
        </row>
        <row r="6">
          <cell r="E6">
            <v>1869.19</v>
          </cell>
          <cell r="G6">
            <v>90.151815999999997</v>
          </cell>
          <cell r="I6">
            <v>518.32600000000002</v>
          </cell>
          <cell r="J6">
            <v>0</v>
          </cell>
          <cell r="L6">
            <v>0</v>
          </cell>
        </row>
        <row r="7">
          <cell r="E7">
            <v>1869.19</v>
          </cell>
          <cell r="G7">
            <v>90.151815999999997</v>
          </cell>
          <cell r="I7">
            <v>229.06399999999999</v>
          </cell>
          <cell r="J7">
            <v>0</v>
          </cell>
          <cell r="L7">
            <v>0</v>
          </cell>
        </row>
        <row r="8">
          <cell r="E8">
            <v>1869.19</v>
          </cell>
          <cell r="G8">
            <v>90.151815999999997</v>
          </cell>
          <cell r="I8">
            <v>229.06399999999999</v>
          </cell>
          <cell r="J8">
            <v>0</v>
          </cell>
          <cell r="L8">
            <v>0</v>
          </cell>
        </row>
        <row r="9">
          <cell r="E9">
            <v>1818.06</v>
          </cell>
          <cell r="G9">
            <v>90.151815999999997</v>
          </cell>
          <cell r="I9">
            <v>1129.0640000000001</v>
          </cell>
          <cell r="J9">
            <v>0</v>
          </cell>
          <cell r="L9">
            <v>0</v>
          </cell>
        </row>
        <row r="10">
          <cell r="E10">
            <v>16818.060000000001</v>
          </cell>
          <cell r="G10">
            <v>90.151815999999997</v>
          </cell>
          <cell r="I10">
            <v>391.20883632923397</v>
          </cell>
          <cell r="J10">
            <v>0</v>
          </cell>
          <cell r="L10">
            <v>0</v>
          </cell>
        </row>
        <row r="11">
          <cell r="E11">
            <v>26818.06</v>
          </cell>
          <cell r="G11">
            <v>90.151815999999997</v>
          </cell>
          <cell r="I11">
            <v>371.30031496062998</v>
          </cell>
          <cell r="J11">
            <v>0</v>
          </cell>
          <cell r="L11">
            <v>0</v>
          </cell>
        </row>
        <row r="12">
          <cell r="E12">
            <v>75818.06</v>
          </cell>
          <cell r="G12">
            <v>90.151815999999997</v>
          </cell>
          <cell r="I12">
            <v>375.58867080075498</v>
          </cell>
          <cell r="J12">
            <v>0</v>
          </cell>
          <cell r="L12">
            <v>0</v>
          </cell>
        </row>
        <row r="13">
          <cell r="E13">
            <v>92818.06</v>
          </cell>
          <cell r="G13">
            <v>5590.1518159999996</v>
          </cell>
          <cell r="I13">
            <v>382.66286357496602</v>
          </cell>
          <cell r="J13">
            <v>0</v>
          </cell>
          <cell r="L13">
            <v>0</v>
          </cell>
        </row>
        <row r="14">
          <cell r="E14">
            <v>116318.06</v>
          </cell>
          <cell r="G14">
            <v>16131.151816</v>
          </cell>
          <cell r="I14">
            <v>376.75721485987401</v>
          </cell>
          <cell r="J14">
            <v>0</v>
          </cell>
          <cell r="L14">
            <v>0</v>
          </cell>
        </row>
        <row r="15">
          <cell r="E15">
            <v>120329.35</v>
          </cell>
          <cell r="G15">
            <v>23688.751816</v>
          </cell>
          <cell r="I15">
            <v>2580.7184700973598</v>
          </cell>
          <cell r="J15">
            <v>0</v>
          </cell>
          <cell r="L15">
            <v>0</v>
          </cell>
        </row>
        <row r="16">
          <cell r="E16">
            <v>126829.35</v>
          </cell>
          <cell r="G16">
            <v>56041.569592979802</v>
          </cell>
          <cell r="I16">
            <v>2872.90709318775</v>
          </cell>
          <cell r="J16">
            <v>1500</v>
          </cell>
          <cell r="L16">
            <v>0</v>
          </cell>
        </row>
        <row r="17">
          <cell r="E17">
            <v>124929.35</v>
          </cell>
          <cell r="G17">
            <v>60760.907988843202</v>
          </cell>
          <cell r="I17">
            <v>24822.911546273299</v>
          </cell>
          <cell r="J17">
            <v>3000</v>
          </cell>
          <cell r="L17">
            <v>0</v>
          </cell>
        </row>
        <row r="18">
          <cell r="E18">
            <v>125029.35</v>
          </cell>
          <cell r="G18">
            <v>62892.365943298202</v>
          </cell>
          <cell r="I18">
            <v>25347.2722846207</v>
          </cell>
          <cell r="J18">
            <v>3000</v>
          </cell>
          <cell r="L18">
            <v>0</v>
          </cell>
        </row>
        <row r="19">
          <cell r="E19">
            <v>125029.35</v>
          </cell>
          <cell r="G19">
            <v>62898.498099871002</v>
          </cell>
          <cell r="I19">
            <v>24363.359213955398</v>
          </cell>
          <cell r="J19">
            <v>3000</v>
          </cell>
          <cell r="L19">
            <v>0</v>
          </cell>
        </row>
        <row r="20">
          <cell r="E20">
            <v>127029.35</v>
          </cell>
          <cell r="G20">
            <v>61746.595092098803</v>
          </cell>
          <cell r="I20">
            <v>19415.005304480499</v>
          </cell>
          <cell r="J20">
            <v>3000</v>
          </cell>
          <cell r="L20">
            <v>0</v>
          </cell>
        </row>
        <row r="21">
          <cell r="E21">
            <v>125179.35</v>
          </cell>
          <cell r="G21">
            <v>62334.704047196101</v>
          </cell>
          <cell r="I21">
            <v>22061.015654712301</v>
          </cell>
          <cell r="J21">
            <v>3000</v>
          </cell>
          <cell r="L21">
            <v>0</v>
          </cell>
        </row>
        <row r="22">
          <cell r="E22">
            <v>127329.35</v>
          </cell>
          <cell r="G22">
            <v>65414.9973576091</v>
          </cell>
          <cell r="I22">
            <v>20747.313645829701</v>
          </cell>
          <cell r="J22">
            <v>2000</v>
          </cell>
          <cell r="L22">
            <v>0</v>
          </cell>
        </row>
        <row r="23">
          <cell r="E23">
            <v>135309.35</v>
          </cell>
          <cell r="G23">
            <v>66887.391781847604</v>
          </cell>
          <cell r="I23">
            <v>18891.156470100501</v>
          </cell>
          <cell r="J23">
            <v>1000</v>
          </cell>
          <cell r="L23">
            <v>0</v>
          </cell>
        </row>
        <row r="24">
          <cell r="E24">
            <v>135309.35</v>
          </cell>
          <cell r="G24">
            <v>68805.658447551599</v>
          </cell>
          <cell r="I24">
            <v>19222.556094858501</v>
          </cell>
          <cell r="J24">
            <v>1000</v>
          </cell>
          <cell r="L24">
            <v>0</v>
          </cell>
        </row>
        <row r="25">
          <cell r="E25">
            <v>135309.35</v>
          </cell>
          <cell r="G25">
            <v>46328.672364112601</v>
          </cell>
          <cell r="I25">
            <v>19135.2666213632</v>
          </cell>
          <cell r="J25">
            <v>1000</v>
          </cell>
          <cell r="L25">
            <v>0</v>
          </cell>
        </row>
        <row r="26">
          <cell r="E26">
            <v>135559.35</v>
          </cell>
          <cell r="G26">
            <v>46884.469654735498</v>
          </cell>
          <cell r="I26">
            <v>19963.3332435261</v>
          </cell>
          <cell r="J26">
            <v>1000</v>
          </cell>
          <cell r="L26">
            <v>0</v>
          </cell>
        </row>
        <row r="27">
          <cell r="E27">
            <v>135048.06</v>
          </cell>
          <cell r="G27">
            <v>47426.4065084963</v>
          </cell>
          <cell r="I27">
            <v>20233.563012564999</v>
          </cell>
          <cell r="J27">
            <v>7770</v>
          </cell>
          <cell r="L27">
            <v>0</v>
          </cell>
        </row>
        <row r="28">
          <cell r="E28">
            <v>140048.06</v>
          </cell>
          <cell r="G28">
            <v>48475.447361189799</v>
          </cell>
          <cell r="I28">
            <v>20750.4670568601</v>
          </cell>
          <cell r="J28">
            <v>14377</v>
          </cell>
          <cell r="L28">
            <v>0</v>
          </cell>
        </row>
        <row r="29">
          <cell r="E29">
            <v>140548.06</v>
          </cell>
          <cell r="G29">
            <v>54876.838665504001</v>
          </cell>
          <cell r="I29">
            <v>17508.650528826201</v>
          </cell>
          <cell r="J29">
            <v>26979.1</v>
          </cell>
          <cell r="L29">
            <v>0</v>
          </cell>
        </row>
        <row r="30">
          <cell r="E30">
            <v>142548.06</v>
          </cell>
          <cell r="G30">
            <v>54876.299772993501</v>
          </cell>
          <cell r="I30">
            <v>16545.825119209101</v>
          </cell>
          <cell r="J30">
            <v>27842.7</v>
          </cell>
          <cell r="L30">
            <v>0</v>
          </cell>
        </row>
        <row r="31">
          <cell r="E31">
            <v>140348.06</v>
          </cell>
          <cell r="G31">
            <v>55539.288432211302</v>
          </cell>
          <cell r="I31">
            <v>16106.595423711</v>
          </cell>
          <cell r="J31">
            <v>27992.1</v>
          </cell>
          <cell r="L31">
            <v>0</v>
          </cell>
        </row>
        <row r="32">
          <cell r="E32">
            <v>162348.04999999999</v>
          </cell>
          <cell r="I32">
            <v>16142.625</v>
          </cell>
          <cell r="J32">
            <v>27992.1</v>
          </cell>
          <cell r="L32">
            <v>0</v>
          </cell>
        </row>
        <row r="33">
          <cell r="E33">
            <v>136848.04999999999</v>
          </cell>
          <cell r="G33">
            <v>56083.008379489002</v>
          </cell>
          <cell r="I33">
            <v>15750.411667373401</v>
          </cell>
          <cell r="J33">
            <v>27992.1</v>
          </cell>
          <cell r="L33">
            <v>0</v>
          </cell>
        </row>
        <row r="34">
          <cell r="E34">
            <v>136648.04999999999</v>
          </cell>
          <cell r="G34">
            <v>56103.145139077598</v>
          </cell>
          <cell r="I34">
            <v>15817.3089147224</v>
          </cell>
          <cell r="J34">
            <v>27992.1</v>
          </cell>
          <cell r="L34">
            <v>0</v>
          </cell>
        </row>
        <row r="35">
          <cell r="E35">
            <v>36318.06</v>
          </cell>
          <cell r="G35">
            <v>59456.0079383341</v>
          </cell>
          <cell r="I35">
            <v>15828.8359178172</v>
          </cell>
          <cell r="J35">
            <v>47609.1</v>
          </cell>
          <cell r="L35">
            <v>0</v>
          </cell>
        </row>
        <row r="36">
          <cell r="E36">
            <v>36445.879999999997</v>
          </cell>
          <cell r="G36">
            <v>58794.25</v>
          </cell>
          <cell r="I36">
            <v>13698.68</v>
          </cell>
          <cell r="J36">
            <v>47894.7</v>
          </cell>
          <cell r="L36">
            <v>0</v>
          </cell>
        </row>
        <row r="37">
          <cell r="E37">
            <v>36095.879999999997</v>
          </cell>
          <cell r="G37">
            <v>59604.25</v>
          </cell>
          <cell r="I37">
            <v>13698.68</v>
          </cell>
          <cell r="J37">
            <v>48844.7</v>
          </cell>
          <cell r="L37">
            <v>0</v>
          </cell>
        </row>
        <row r="38">
          <cell r="E38">
            <v>35845.879999999997</v>
          </cell>
          <cell r="G38">
            <v>59152.25</v>
          </cell>
          <cell r="I38">
            <v>13698.68</v>
          </cell>
          <cell r="J38">
            <v>50344.7</v>
          </cell>
          <cell r="L38">
            <v>0</v>
          </cell>
        </row>
        <row r="39">
          <cell r="E39">
            <v>32945.879999999997</v>
          </cell>
          <cell r="G39">
            <v>60902.25</v>
          </cell>
          <cell r="I39">
            <v>10605.68</v>
          </cell>
          <cell r="J39">
            <v>50344.7</v>
          </cell>
          <cell r="L39">
            <v>0</v>
          </cell>
        </row>
        <row r="40">
          <cell r="E40">
            <v>29945.88</v>
          </cell>
          <cell r="G40">
            <v>60907.25</v>
          </cell>
          <cell r="I40">
            <v>10605.68</v>
          </cell>
          <cell r="J40">
            <v>51944.7</v>
          </cell>
          <cell r="L40">
            <v>0</v>
          </cell>
        </row>
        <row r="41">
          <cell r="E41">
            <v>29945.88</v>
          </cell>
          <cell r="G41">
            <v>61056.25</v>
          </cell>
          <cell r="I41">
            <v>10605.68</v>
          </cell>
          <cell r="J41">
            <v>54601.7</v>
          </cell>
          <cell r="L41">
            <v>0</v>
          </cell>
        </row>
        <row r="42">
          <cell r="E42">
            <v>29945.88</v>
          </cell>
          <cell r="G42">
            <v>61022.25</v>
          </cell>
          <cell r="I42">
            <v>7405.68</v>
          </cell>
          <cell r="J42">
            <v>55301.7</v>
          </cell>
          <cell r="L42">
            <v>0</v>
          </cell>
        </row>
        <row r="43">
          <cell r="E43">
            <v>27797.01</v>
          </cell>
          <cell r="G43">
            <v>61152.25</v>
          </cell>
          <cell r="I43">
            <v>294.70100000000002</v>
          </cell>
          <cell r="J43">
            <v>55301.7</v>
          </cell>
          <cell r="L43">
            <v>0</v>
          </cell>
        </row>
        <row r="44">
          <cell r="E44">
            <v>27797.01</v>
          </cell>
          <cell r="G44">
            <v>60952.25</v>
          </cell>
          <cell r="I44">
            <v>294.70100000000002</v>
          </cell>
          <cell r="J44">
            <v>55301.7</v>
          </cell>
          <cell r="L44">
            <v>0</v>
          </cell>
        </row>
        <row r="45">
          <cell r="E45">
            <v>27797.01</v>
          </cell>
          <cell r="G45">
            <v>60726.25</v>
          </cell>
          <cell r="I45">
            <v>204.70099999999999</v>
          </cell>
          <cell r="J45">
            <v>55301.7</v>
          </cell>
          <cell r="L45">
            <v>0</v>
          </cell>
        </row>
        <row r="46">
          <cell r="E46">
            <v>27797.01</v>
          </cell>
          <cell r="G46">
            <v>60116.35</v>
          </cell>
          <cell r="I46">
            <v>204.70099999999999</v>
          </cell>
          <cell r="J46">
            <v>65542.7</v>
          </cell>
          <cell r="L46">
            <v>0</v>
          </cell>
        </row>
        <row r="47">
          <cell r="E47">
            <v>27771.72</v>
          </cell>
          <cell r="G47">
            <v>62108.05</v>
          </cell>
          <cell r="I47">
            <v>204.70099999999999</v>
          </cell>
          <cell r="J47">
            <v>65542.7</v>
          </cell>
          <cell r="L47">
            <v>43715</v>
          </cell>
        </row>
        <row r="48">
          <cell r="E48">
            <v>13571.72</v>
          </cell>
          <cell r="G48">
            <v>63573.85</v>
          </cell>
          <cell r="I48">
            <v>31704.701000000001</v>
          </cell>
          <cell r="J48">
            <v>65393.3</v>
          </cell>
          <cell r="L48">
            <v>63922</v>
          </cell>
        </row>
        <row r="49">
          <cell r="E49">
            <v>13571.72</v>
          </cell>
          <cell r="G49">
            <v>78997.649999999994</v>
          </cell>
          <cell r="I49">
            <v>20418.441999999999</v>
          </cell>
          <cell r="J49">
            <v>0</v>
          </cell>
          <cell r="L49">
            <v>82943.149999999994</v>
          </cell>
        </row>
        <row r="50">
          <cell r="E50">
            <v>9971.7199999999993</v>
          </cell>
          <cell r="G50">
            <v>76591.600000000006</v>
          </cell>
          <cell r="I50">
            <v>32635.441999999999</v>
          </cell>
          <cell r="J50">
            <v>69333.3</v>
          </cell>
          <cell r="L50">
            <v>86973.15</v>
          </cell>
        </row>
        <row r="51">
          <cell r="E51">
            <v>9971.7199999999993</v>
          </cell>
          <cell r="G51">
            <v>74421.399999999994</v>
          </cell>
          <cell r="I51">
            <v>32785.442000000003</v>
          </cell>
          <cell r="J51">
            <v>68333.3</v>
          </cell>
          <cell r="L51">
            <v>87003.15</v>
          </cell>
        </row>
        <row r="52">
          <cell r="E52">
            <v>9721.7199999999993</v>
          </cell>
          <cell r="G52">
            <v>70579.149999999994</v>
          </cell>
          <cell r="I52">
            <v>36805.540999999997</v>
          </cell>
          <cell r="J52">
            <v>57739.3</v>
          </cell>
          <cell r="L52">
            <v>86009.15</v>
          </cell>
        </row>
        <row r="53">
          <cell r="E53">
            <v>9721.7199999999993</v>
          </cell>
          <cell r="G53">
            <v>72613.7</v>
          </cell>
          <cell r="I53">
            <v>43648.798000000003</v>
          </cell>
          <cell r="J53">
            <v>55652.3</v>
          </cell>
          <cell r="L53">
            <v>85659.15</v>
          </cell>
        </row>
        <row r="54">
          <cell r="E54">
            <v>6721.72</v>
          </cell>
          <cell r="G54">
            <v>71816.95</v>
          </cell>
          <cell r="I54">
            <v>49362.328999999998</v>
          </cell>
          <cell r="J54">
            <v>0</v>
          </cell>
          <cell r="L54">
            <v>85679.15</v>
          </cell>
        </row>
        <row r="55">
          <cell r="E55">
            <v>6221.72</v>
          </cell>
          <cell r="G55">
            <v>71816.95</v>
          </cell>
          <cell r="I55">
            <v>49496.563999999998</v>
          </cell>
          <cell r="J55">
            <v>0</v>
          </cell>
          <cell r="L55">
            <v>85679.15</v>
          </cell>
        </row>
        <row r="56">
          <cell r="E56">
            <v>3971.72</v>
          </cell>
          <cell r="G56">
            <v>70820.55</v>
          </cell>
          <cell r="I56">
            <v>49332.034</v>
          </cell>
          <cell r="J56">
            <v>0</v>
          </cell>
          <cell r="L56">
            <v>85679.15</v>
          </cell>
        </row>
        <row r="57">
          <cell r="E57">
            <v>3321.72</v>
          </cell>
          <cell r="G57">
            <v>69463.55</v>
          </cell>
          <cell r="I57">
            <v>48548.451000000001</v>
          </cell>
          <cell r="J57">
            <v>0</v>
          </cell>
          <cell r="L57">
            <v>85679.15</v>
          </cell>
        </row>
        <row r="58">
          <cell r="E58">
            <v>3221.72</v>
          </cell>
          <cell r="G58">
            <v>69004.55</v>
          </cell>
          <cell r="I58">
            <v>47797.5926251321</v>
          </cell>
          <cell r="J58">
            <v>0</v>
          </cell>
          <cell r="L58">
            <v>85679.15</v>
          </cell>
        </row>
        <row r="59">
          <cell r="E59">
            <v>2471.7199999999998</v>
          </cell>
          <cell r="G59">
            <v>68388.600000000006</v>
          </cell>
          <cell r="I59">
            <v>49899.889076638603</v>
          </cell>
          <cell r="J59">
            <v>49455.5</v>
          </cell>
          <cell r="L59">
            <v>85679.15</v>
          </cell>
        </row>
        <row r="60">
          <cell r="E60">
            <v>2471.7199999999998</v>
          </cell>
          <cell r="G60">
            <v>68388.600000000006</v>
          </cell>
          <cell r="I60">
            <v>50017.828566983997</v>
          </cell>
          <cell r="J60">
            <v>49455.5</v>
          </cell>
          <cell r="L60">
            <v>85679.15</v>
          </cell>
        </row>
        <row r="61">
          <cell r="E61">
            <v>2471.7199999999998</v>
          </cell>
          <cell r="G61">
            <v>66388.600000000006</v>
          </cell>
          <cell r="I61">
            <v>52172.089111429901</v>
          </cell>
          <cell r="J61">
            <v>49455.5</v>
          </cell>
          <cell r="L61">
            <v>85679.15</v>
          </cell>
        </row>
        <row r="62">
          <cell r="E62">
            <v>2071.7199999999998</v>
          </cell>
          <cell r="G62">
            <v>62577.4</v>
          </cell>
          <cell r="I62">
            <v>49122.516344045303</v>
          </cell>
          <cell r="J62">
            <v>49455.5</v>
          </cell>
          <cell r="L62">
            <v>85679.15</v>
          </cell>
        </row>
        <row r="63">
          <cell r="E63">
            <v>2071.7199999999998</v>
          </cell>
          <cell r="G63">
            <v>61022.5</v>
          </cell>
          <cell r="I63">
            <v>55504.8591752051</v>
          </cell>
          <cell r="J63">
            <v>40168.5</v>
          </cell>
          <cell r="L63">
            <v>85679.15</v>
          </cell>
        </row>
        <row r="64">
          <cell r="E64">
            <v>2071.7199999999998</v>
          </cell>
          <cell r="G64">
            <v>53873.2</v>
          </cell>
          <cell r="I64">
            <v>57706.7964440582</v>
          </cell>
          <cell r="J64">
            <v>49455.5</v>
          </cell>
          <cell r="L64">
            <v>85679.15</v>
          </cell>
        </row>
        <row r="65">
          <cell r="E65">
            <v>2046.16</v>
          </cell>
          <cell r="G65">
            <v>53032.2</v>
          </cell>
          <cell r="I65">
            <v>55150.237988528897</v>
          </cell>
          <cell r="J65">
            <v>49240.5</v>
          </cell>
          <cell r="L65">
            <v>85679.15</v>
          </cell>
        </row>
        <row r="66">
          <cell r="E66">
            <v>2046.16</v>
          </cell>
          <cell r="G66">
            <v>51532.2</v>
          </cell>
          <cell r="I66">
            <v>52541.279416412501</v>
          </cell>
          <cell r="J66">
            <v>49455.5</v>
          </cell>
          <cell r="L66">
            <v>85679.15</v>
          </cell>
        </row>
        <row r="67">
          <cell r="E67">
            <v>2046.16</v>
          </cell>
          <cell r="G67">
            <v>51532.2</v>
          </cell>
          <cell r="I67">
            <v>58549.372840881202</v>
          </cell>
          <cell r="J67">
            <v>49455.5</v>
          </cell>
          <cell r="L67">
            <v>85679.15</v>
          </cell>
        </row>
        <row r="68">
          <cell r="E68">
            <v>1995.03</v>
          </cell>
          <cell r="G68">
            <v>51410.95</v>
          </cell>
          <cell r="I68">
            <v>61543.668398547001</v>
          </cell>
          <cell r="J68">
            <v>49455.5</v>
          </cell>
          <cell r="L68">
            <v>81679.149999999994</v>
          </cell>
        </row>
        <row r="69">
          <cell r="E69">
            <v>1995.03</v>
          </cell>
          <cell r="G69">
            <v>50127.7</v>
          </cell>
          <cell r="I69">
            <v>62136.866940574902</v>
          </cell>
          <cell r="J69">
            <v>49455.5</v>
          </cell>
          <cell r="L69">
            <v>81679.149999999994</v>
          </cell>
        </row>
        <row r="70">
          <cell r="E70">
            <v>1995.03</v>
          </cell>
          <cell r="G70">
            <v>49608.25</v>
          </cell>
          <cell r="I70">
            <v>60898.588502931103</v>
          </cell>
          <cell r="J70">
            <v>49455.5</v>
          </cell>
          <cell r="L70">
            <v>81679.149999999994</v>
          </cell>
        </row>
        <row r="71">
          <cell r="E71">
            <v>895.03</v>
          </cell>
          <cell r="G71">
            <v>46606.55</v>
          </cell>
          <cell r="I71">
            <v>57769.230086248201</v>
          </cell>
          <cell r="J71">
            <v>49170.5</v>
          </cell>
          <cell r="L71">
            <v>81679.149999999994</v>
          </cell>
        </row>
        <row r="72">
          <cell r="E72">
            <v>895.03</v>
          </cell>
          <cell r="G72">
            <v>45312.2</v>
          </cell>
          <cell r="I72">
            <v>59959.617569067399</v>
          </cell>
          <cell r="J72">
            <v>49170.5</v>
          </cell>
          <cell r="L72">
            <v>75779.149999999994</v>
          </cell>
        </row>
        <row r="73">
          <cell r="E73">
            <v>895.03</v>
          </cell>
          <cell r="G73">
            <v>39550.050000000003</v>
          </cell>
          <cell r="I73">
            <v>59931.213641188602</v>
          </cell>
          <cell r="J73">
            <v>49455.5</v>
          </cell>
          <cell r="L73">
            <v>75724.149999999994</v>
          </cell>
        </row>
        <row r="74">
          <cell r="E74">
            <v>895.03</v>
          </cell>
          <cell r="G74">
            <v>32853.449789999999</v>
          </cell>
          <cell r="I74">
            <v>59645.3710296668</v>
          </cell>
          <cell r="J74">
            <v>48955.5</v>
          </cell>
          <cell r="L74">
            <v>60724.15</v>
          </cell>
        </row>
        <row r="75">
          <cell r="E75">
            <v>895.03</v>
          </cell>
          <cell r="G75">
            <v>30582.59979</v>
          </cell>
          <cell r="I75">
            <v>60703.358075964898</v>
          </cell>
          <cell r="J75">
            <v>48955.5</v>
          </cell>
          <cell r="L75">
            <v>60355.15</v>
          </cell>
        </row>
        <row r="76">
          <cell r="E76">
            <v>895.03</v>
          </cell>
          <cell r="G76">
            <v>30482.59979</v>
          </cell>
          <cell r="I76">
            <v>63842.941467803401</v>
          </cell>
          <cell r="J76">
            <v>46253.5</v>
          </cell>
          <cell r="L76">
            <v>48153.05</v>
          </cell>
        </row>
        <row r="77">
          <cell r="E77">
            <v>895.03</v>
          </cell>
          <cell r="G77">
            <v>29511.59979</v>
          </cell>
          <cell r="I77">
            <v>62261.002363995198</v>
          </cell>
          <cell r="J77">
            <v>39812</v>
          </cell>
          <cell r="L77">
            <v>45898.75</v>
          </cell>
        </row>
        <row r="78">
          <cell r="E78">
            <v>895.03</v>
          </cell>
          <cell r="G78">
            <v>28273.249790000002</v>
          </cell>
          <cell r="I78">
            <v>59950.213882747303</v>
          </cell>
          <cell r="J78">
            <v>39812</v>
          </cell>
          <cell r="L78">
            <v>42149.95</v>
          </cell>
        </row>
        <row r="79">
          <cell r="E79">
            <v>895.03</v>
          </cell>
          <cell r="G79">
            <v>18373.249790000002</v>
          </cell>
          <cell r="I79">
            <v>58264.059112859999</v>
          </cell>
          <cell r="J79">
            <v>38855</v>
          </cell>
          <cell r="L79">
            <v>37688.949999999997</v>
          </cell>
        </row>
        <row r="80">
          <cell r="E80">
            <v>895.03</v>
          </cell>
          <cell r="G80">
            <v>17473.249790000002</v>
          </cell>
          <cell r="I80">
            <v>57068.282428797203</v>
          </cell>
          <cell r="J80">
            <v>37995</v>
          </cell>
          <cell r="L80">
            <v>35064.75</v>
          </cell>
        </row>
        <row r="81">
          <cell r="E81">
            <v>895.03</v>
          </cell>
          <cell r="G81">
            <v>11935.25</v>
          </cell>
          <cell r="I81">
            <v>57057.2504926275</v>
          </cell>
          <cell r="J81">
            <v>37995</v>
          </cell>
          <cell r="L81">
            <v>32899.15</v>
          </cell>
        </row>
        <row r="82">
          <cell r="E82">
            <v>895.03</v>
          </cell>
          <cell r="G82">
            <v>9485.9500000000007</v>
          </cell>
          <cell r="I82">
            <v>56860.827413458603</v>
          </cell>
          <cell r="J82">
            <v>36052</v>
          </cell>
          <cell r="L82">
            <v>30595.65</v>
          </cell>
        </row>
        <row r="83">
          <cell r="E83">
            <v>895.03</v>
          </cell>
          <cell r="G83">
            <v>8661.9500000000007</v>
          </cell>
          <cell r="I83">
            <v>53758.556844334198</v>
          </cell>
          <cell r="J83">
            <v>35872.199999999997</v>
          </cell>
          <cell r="L83">
            <v>30574.65</v>
          </cell>
        </row>
        <row r="84">
          <cell r="E84">
            <v>895.03</v>
          </cell>
          <cell r="G84">
            <v>7310.15</v>
          </cell>
          <cell r="I84">
            <v>51697.267282170098</v>
          </cell>
          <cell r="J84">
            <v>51443.7</v>
          </cell>
          <cell r="L84">
            <v>26871.65</v>
          </cell>
        </row>
        <row r="85">
          <cell r="E85">
            <v>895.03</v>
          </cell>
          <cell r="G85">
            <v>3797.3</v>
          </cell>
          <cell r="I85">
            <v>38695.689296561803</v>
          </cell>
          <cell r="J85">
            <v>0</v>
          </cell>
          <cell r="L85">
            <v>23373</v>
          </cell>
        </row>
        <row r="86">
          <cell r="E86">
            <v>895.03</v>
          </cell>
          <cell r="G86">
            <v>3122.3</v>
          </cell>
          <cell r="I86">
            <v>37300.5579673635</v>
          </cell>
          <cell r="J86">
            <v>0</v>
          </cell>
          <cell r="L86">
            <v>8721</v>
          </cell>
        </row>
        <row r="87">
          <cell r="E87">
            <v>895.03</v>
          </cell>
          <cell r="G87">
            <v>2010.2</v>
          </cell>
          <cell r="I87">
            <v>35745.239761498902</v>
          </cell>
          <cell r="J87">
            <v>0</v>
          </cell>
          <cell r="L87">
            <v>8121</v>
          </cell>
        </row>
        <row r="88">
          <cell r="E88">
            <v>895.03</v>
          </cell>
          <cell r="G88">
            <v>1575.3</v>
          </cell>
          <cell r="I88">
            <v>35376.184390752598</v>
          </cell>
          <cell r="J88">
            <v>0</v>
          </cell>
          <cell r="L88">
            <v>8121</v>
          </cell>
        </row>
        <row r="89">
          <cell r="E89">
            <v>895.03</v>
          </cell>
          <cell r="G89">
            <v>1079.05</v>
          </cell>
          <cell r="I89">
            <v>32927.2111022932</v>
          </cell>
          <cell r="J89">
            <v>0</v>
          </cell>
          <cell r="L89">
            <v>6421</v>
          </cell>
        </row>
        <row r="90">
          <cell r="E90">
            <v>895.03</v>
          </cell>
          <cell r="G90">
            <v>1079.05</v>
          </cell>
          <cell r="I90">
            <v>32547.793486615599</v>
          </cell>
          <cell r="J90">
            <v>0</v>
          </cell>
          <cell r="L90">
            <v>6421</v>
          </cell>
        </row>
        <row r="91">
          <cell r="E91">
            <v>895.03</v>
          </cell>
          <cell r="G91">
            <v>1079.05</v>
          </cell>
          <cell r="I91">
            <v>32842.391892724598</v>
          </cell>
          <cell r="J91">
            <v>0</v>
          </cell>
          <cell r="L91">
            <v>6421</v>
          </cell>
        </row>
        <row r="92">
          <cell r="E92">
            <v>895.03</v>
          </cell>
          <cell r="G92">
            <v>1079.05</v>
          </cell>
          <cell r="I92">
            <v>30935.388397744799</v>
          </cell>
          <cell r="J92">
            <v>0</v>
          </cell>
          <cell r="L92">
            <v>6421</v>
          </cell>
        </row>
        <row r="93">
          <cell r="E93">
            <v>895.03</v>
          </cell>
          <cell r="G93">
            <v>1079.05</v>
          </cell>
          <cell r="I93">
            <v>29581.2796836548</v>
          </cell>
          <cell r="J93">
            <v>0</v>
          </cell>
          <cell r="L93">
            <v>6421</v>
          </cell>
        </row>
        <row r="94">
          <cell r="E94">
            <v>895.03</v>
          </cell>
          <cell r="G94">
            <v>1079.05</v>
          </cell>
          <cell r="I94">
            <v>31385.201240177201</v>
          </cell>
          <cell r="J94">
            <v>0</v>
          </cell>
          <cell r="L94">
            <v>6421</v>
          </cell>
        </row>
        <row r="95">
          <cell r="E95">
            <v>895.03</v>
          </cell>
          <cell r="G95">
            <v>1079.05</v>
          </cell>
          <cell r="I95">
            <v>24973.288287061401</v>
          </cell>
          <cell r="J95">
            <v>0</v>
          </cell>
          <cell r="L95">
            <v>6421</v>
          </cell>
        </row>
        <row r="96">
          <cell r="E96">
            <v>895.03</v>
          </cell>
          <cell r="G96">
            <v>1079.05</v>
          </cell>
          <cell r="I96">
            <v>24929.945453719702</v>
          </cell>
          <cell r="J96">
            <v>0</v>
          </cell>
          <cell r="L96">
            <v>6256</v>
          </cell>
        </row>
        <row r="97">
          <cell r="E97">
            <v>895.03</v>
          </cell>
          <cell r="G97">
            <v>1079.05</v>
          </cell>
          <cell r="I97">
            <v>20469.3835482955</v>
          </cell>
          <cell r="J97">
            <v>0</v>
          </cell>
          <cell r="L97">
            <v>6421</v>
          </cell>
        </row>
        <row r="98">
          <cell r="E98">
            <v>895.03</v>
          </cell>
          <cell r="G98">
            <v>1059.05</v>
          </cell>
          <cell r="I98">
            <v>18634.59</v>
          </cell>
          <cell r="J98">
            <v>0</v>
          </cell>
          <cell r="L98">
            <v>6421</v>
          </cell>
        </row>
        <row r="99">
          <cell r="E99">
            <v>895.03</v>
          </cell>
          <cell r="G99">
            <v>1059.05</v>
          </cell>
          <cell r="I99">
            <v>16884</v>
          </cell>
          <cell r="J99">
            <v>0</v>
          </cell>
          <cell r="L99">
            <v>6421</v>
          </cell>
        </row>
        <row r="100">
          <cell r="E100">
            <v>869.19</v>
          </cell>
          <cell r="G100">
            <v>1059.05</v>
          </cell>
          <cell r="I100">
            <v>16686.037</v>
          </cell>
          <cell r="J100">
            <v>0</v>
          </cell>
          <cell r="L100">
            <v>6421</v>
          </cell>
        </row>
        <row r="101">
          <cell r="E101">
            <v>869.19</v>
          </cell>
          <cell r="G101">
            <v>1059.05</v>
          </cell>
          <cell r="I101">
            <v>17207.761999999999</v>
          </cell>
          <cell r="J101">
            <v>14242</v>
          </cell>
          <cell r="L101">
            <v>6421</v>
          </cell>
        </row>
        <row r="102">
          <cell r="E102">
            <v>869.19</v>
          </cell>
          <cell r="G102">
            <v>1059.05</v>
          </cell>
          <cell r="I102">
            <v>18845.162</v>
          </cell>
          <cell r="J102">
            <v>12027</v>
          </cell>
          <cell r="L102">
            <v>6421</v>
          </cell>
        </row>
        <row r="103">
          <cell r="E103">
            <v>869.19</v>
          </cell>
          <cell r="G103">
            <v>1059.05</v>
          </cell>
          <cell r="I103">
            <v>18274.400000000001</v>
          </cell>
          <cell r="J103">
            <v>9027</v>
          </cell>
          <cell r="L103">
            <v>6421</v>
          </cell>
        </row>
        <row r="104">
          <cell r="E104">
            <v>869.19</v>
          </cell>
          <cell r="G104">
            <v>1059.05</v>
          </cell>
          <cell r="I104">
            <v>18045.400000000001</v>
          </cell>
          <cell r="J104">
            <v>5750</v>
          </cell>
          <cell r="L104">
            <v>6421</v>
          </cell>
        </row>
        <row r="105">
          <cell r="E105">
            <v>869.19</v>
          </cell>
          <cell r="G105">
            <v>1059.05</v>
          </cell>
          <cell r="I105">
            <v>20369.756000000001</v>
          </cell>
          <cell r="J105">
            <v>6630</v>
          </cell>
          <cell r="L105">
            <v>6421</v>
          </cell>
        </row>
        <row r="106">
          <cell r="E106">
            <v>869.19</v>
          </cell>
          <cell r="G106">
            <v>1059.05</v>
          </cell>
          <cell r="I106">
            <v>18758.400000000001</v>
          </cell>
          <cell r="J106">
            <v>5180</v>
          </cell>
          <cell r="L106">
            <v>6421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zoomScale="90" zoomScaleNormal="90" workbookViewId="0">
      <selection activeCell="E11" sqref="E11"/>
    </sheetView>
  </sheetViews>
  <sheetFormatPr defaultColWidth="9.140625" defaultRowHeight="15" x14ac:dyDescent="0.25"/>
  <cols>
    <col min="1" max="1" width="35.28515625" style="2" customWidth="1"/>
    <col min="2" max="9" width="9.7109375" style="2" customWidth="1"/>
    <col min="10" max="15" width="9.140625" style="1"/>
    <col min="16" max="16" width="11.7109375" style="1" customWidth="1"/>
    <col min="17" max="26" width="9.7109375" style="1" customWidth="1"/>
    <col min="27" max="16384" width="9.140625" style="1"/>
  </cols>
  <sheetData>
    <row r="1" spans="1:27" x14ac:dyDescent="0.3">
      <c r="A1" s="5" t="s">
        <v>15</v>
      </c>
      <c r="B1" s="6" t="s">
        <v>16</v>
      </c>
    </row>
    <row r="2" spans="1:27" x14ac:dyDescent="0.3">
      <c r="A2" s="4" t="s">
        <v>4</v>
      </c>
      <c r="B2" s="3">
        <v>-68.224299065420553</v>
      </c>
    </row>
    <row r="3" spans="1:27" x14ac:dyDescent="0.3">
      <c r="A3" s="4" t="s">
        <v>13</v>
      </c>
      <c r="B3" s="3">
        <v>-48.743718592964832</v>
      </c>
    </row>
    <row r="4" spans="1:27" x14ac:dyDescent="0.3">
      <c r="A4" s="4" t="s">
        <v>2</v>
      </c>
      <c r="B4" s="3">
        <v>-17.798165137614674</v>
      </c>
    </row>
    <row r="5" spans="1:27" s="2" customFormat="1" x14ac:dyDescent="0.3">
      <c r="A5" s="4" t="s">
        <v>5</v>
      </c>
      <c r="B5" s="3">
        <v>13.636363636363635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2" customFormat="1" x14ac:dyDescent="0.3">
      <c r="A6" s="4" t="s">
        <v>3</v>
      </c>
      <c r="B6" s="3">
        <v>47.534516765286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s="2" customFormat="1" x14ac:dyDescent="0.3">
      <c r="A7" s="4" t="s">
        <v>11</v>
      </c>
      <c r="B7" s="3">
        <v>57.894736842105267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2" customFormat="1" x14ac:dyDescent="0.3">
      <c r="A8" s="4" t="s">
        <v>12</v>
      </c>
      <c r="B8" s="3">
        <v>64.615384615384613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2" customFormat="1" x14ac:dyDescent="0.3">
      <c r="A9" s="4" t="s">
        <v>14</v>
      </c>
      <c r="B9" s="3">
        <v>70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2" customFormat="1" x14ac:dyDescent="0.3">
      <c r="A10" s="4" t="s">
        <v>10</v>
      </c>
      <c r="B10" s="3">
        <v>84.158415841584173</v>
      </c>
      <c r="D10" s="1"/>
      <c r="E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2" customFormat="1" x14ac:dyDescent="0.3">
      <c r="A11" s="4" t="s">
        <v>1</v>
      </c>
      <c r="B11" s="3">
        <v>94.899817850637518</v>
      </c>
      <c r="D11" s="1"/>
      <c r="E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2" customFormat="1" x14ac:dyDescent="0.3">
      <c r="D12" s="1"/>
      <c r="E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2" customFormat="1" x14ac:dyDescent="0.3">
      <c r="D13" s="1"/>
      <c r="E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4"/>
  <sheetViews>
    <sheetView workbookViewId="0">
      <selection activeCell="U7" sqref="U7"/>
    </sheetView>
  </sheetViews>
  <sheetFormatPr defaultRowHeight="15" x14ac:dyDescent="0.25"/>
  <cols>
    <col min="1" max="1" width="10.5703125" bestFit="1" customWidth="1"/>
  </cols>
  <sheetData>
    <row r="1" spans="1:4" ht="14.45" x14ac:dyDescent="0.3">
      <c r="B1" t="s">
        <v>87</v>
      </c>
      <c r="C1" t="s">
        <v>88</v>
      </c>
      <c r="D1" t="s">
        <v>89</v>
      </c>
    </row>
    <row r="2" spans="1:4" ht="14.45" x14ac:dyDescent="0.3">
      <c r="A2" s="22">
        <v>40179</v>
      </c>
      <c r="B2">
        <v>-6.3000000000000167E-2</v>
      </c>
      <c r="C2">
        <v>0.16299999999999981</v>
      </c>
      <c r="D2">
        <v>0.60700000000000021</v>
      </c>
    </row>
    <row r="3" spans="1:4" ht="14.45" x14ac:dyDescent="0.3">
      <c r="A3" s="22">
        <v>40182</v>
      </c>
      <c r="B3">
        <v>-4.8000000000000043E-2</v>
      </c>
      <c r="C3">
        <v>0.17100000000000026</v>
      </c>
      <c r="D3">
        <v>0.57600000000000007</v>
      </c>
    </row>
    <row r="4" spans="1:4" ht="14.45" x14ac:dyDescent="0.3">
      <c r="A4" s="22">
        <v>40183</v>
      </c>
      <c r="B4">
        <v>-3.5000000000000142E-2</v>
      </c>
      <c r="C4">
        <v>0.17300000000000004</v>
      </c>
      <c r="D4">
        <v>0.57800000000000029</v>
      </c>
    </row>
    <row r="5" spans="1:4" ht="14.45" x14ac:dyDescent="0.3">
      <c r="A5" s="22">
        <v>40184</v>
      </c>
      <c r="B5">
        <v>-2.0999999999999908E-2</v>
      </c>
      <c r="C5">
        <v>0.18100000000000005</v>
      </c>
      <c r="D5">
        <v>0.59400000000000031</v>
      </c>
    </row>
    <row r="6" spans="1:4" ht="14.45" x14ac:dyDescent="0.3">
      <c r="A6" s="22">
        <v>40185</v>
      </c>
      <c r="B6">
        <v>-1.0000000000000231E-2</v>
      </c>
      <c r="C6">
        <v>0.17200000000000015</v>
      </c>
      <c r="D6">
        <v>0.58000000000000007</v>
      </c>
    </row>
    <row r="7" spans="1:4" ht="14.45" x14ac:dyDescent="0.3">
      <c r="A7" s="22">
        <v>40186</v>
      </c>
      <c r="B7">
        <v>-2.3000000000000131E-2</v>
      </c>
      <c r="C7">
        <v>0.14399999999999968</v>
      </c>
      <c r="D7">
        <v>0.55399999999999983</v>
      </c>
    </row>
    <row r="8" spans="1:4" ht="14.45" x14ac:dyDescent="0.3">
      <c r="A8" s="22">
        <v>40189</v>
      </c>
      <c r="B8">
        <v>9.9999999999997868E-3</v>
      </c>
      <c r="C8">
        <v>0.14900000000000002</v>
      </c>
      <c r="D8">
        <v>0.55900000000000016</v>
      </c>
    </row>
    <row r="9" spans="1:4" ht="14.45" x14ac:dyDescent="0.3">
      <c r="A9" s="22">
        <v>40190</v>
      </c>
      <c r="B9">
        <v>-1.8000000000000238E-2</v>
      </c>
      <c r="C9">
        <v>0.15399999999999991</v>
      </c>
      <c r="D9">
        <v>0.60099999999999998</v>
      </c>
    </row>
    <row r="10" spans="1:4" ht="14.45" x14ac:dyDescent="0.3">
      <c r="A10" s="22">
        <v>40191</v>
      </c>
      <c r="B10">
        <v>-2.5999999999999801E-2</v>
      </c>
      <c r="C10">
        <v>0.17200000000000015</v>
      </c>
      <c r="D10">
        <v>0.63300000000000001</v>
      </c>
    </row>
    <row r="11" spans="1:4" ht="14.45" x14ac:dyDescent="0.3">
      <c r="A11" s="22">
        <v>40192</v>
      </c>
      <c r="B11">
        <v>-1.2000000000000011E-2</v>
      </c>
      <c r="C11">
        <v>0.18999999999999995</v>
      </c>
      <c r="D11">
        <v>0.65799999999999992</v>
      </c>
    </row>
    <row r="12" spans="1:4" ht="14.45" x14ac:dyDescent="0.3">
      <c r="A12" s="22">
        <v>40193</v>
      </c>
      <c r="B12">
        <v>-1.3000000000000345E-2</v>
      </c>
      <c r="C12">
        <v>0.18599999999999994</v>
      </c>
      <c r="D12">
        <v>0.66800000000000015</v>
      </c>
    </row>
    <row r="13" spans="1:4" ht="14.45" x14ac:dyDescent="0.3">
      <c r="A13" s="22">
        <v>40196</v>
      </c>
      <c r="B13">
        <v>-4.0000000000000036E-3</v>
      </c>
      <c r="C13">
        <v>0.19499999999999984</v>
      </c>
      <c r="D13">
        <v>0.68000000000000016</v>
      </c>
    </row>
    <row r="14" spans="1:4" ht="14.45" x14ac:dyDescent="0.3">
      <c r="A14" s="22">
        <v>40197</v>
      </c>
      <c r="B14">
        <v>3.8999999999999702E-2</v>
      </c>
      <c r="C14">
        <v>0.18900000000000006</v>
      </c>
      <c r="D14">
        <v>0.65500000000000025</v>
      </c>
    </row>
    <row r="15" spans="1:4" ht="14.45" x14ac:dyDescent="0.3">
      <c r="A15" s="22">
        <v>40198</v>
      </c>
      <c r="B15">
        <v>3.3999999999999808E-2</v>
      </c>
      <c r="C15">
        <v>0.20400000000000018</v>
      </c>
      <c r="D15">
        <v>0.71200000000000019</v>
      </c>
    </row>
    <row r="16" spans="1:4" ht="14.45" x14ac:dyDescent="0.3">
      <c r="A16" s="22">
        <v>40199</v>
      </c>
      <c r="B16">
        <v>4.1000000000000369E-2</v>
      </c>
      <c r="C16">
        <v>0.2110000000000003</v>
      </c>
      <c r="D16">
        <v>0.72599999999999998</v>
      </c>
    </row>
    <row r="17" spans="1:4" ht="14.45" x14ac:dyDescent="0.3">
      <c r="A17" s="22">
        <v>40200</v>
      </c>
      <c r="B17">
        <v>4.0000000000000036E-2</v>
      </c>
      <c r="C17">
        <v>0.20900000000000007</v>
      </c>
      <c r="D17">
        <v>0.73200000000000021</v>
      </c>
    </row>
    <row r="18" spans="1:4" ht="14.45" x14ac:dyDescent="0.3">
      <c r="A18" s="22">
        <v>40203</v>
      </c>
      <c r="B18">
        <v>-1.6000000000000014E-2</v>
      </c>
      <c r="C18">
        <v>0.19399999999999995</v>
      </c>
      <c r="D18">
        <v>0.72199999999999998</v>
      </c>
    </row>
    <row r="19" spans="1:4" ht="14.45" x14ac:dyDescent="0.3">
      <c r="A19" s="22">
        <v>40204</v>
      </c>
      <c r="B19">
        <v>-5.1000000000000156E-2</v>
      </c>
      <c r="C19">
        <v>0.18800000000000017</v>
      </c>
      <c r="D19">
        <v>0.73600000000000021</v>
      </c>
    </row>
    <row r="20" spans="1:4" ht="14.45" x14ac:dyDescent="0.3">
      <c r="A20" s="22">
        <v>40205</v>
      </c>
      <c r="B20">
        <v>-6.0000000000002274E-3</v>
      </c>
      <c r="C20">
        <v>0.19999999999999973</v>
      </c>
      <c r="D20">
        <v>0.74900000000000011</v>
      </c>
    </row>
    <row r="21" spans="1:4" ht="14.45" x14ac:dyDescent="0.3">
      <c r="A21" s="22">
        <v>40206</v>
      </c>
      <c r="B21">
        <v>2.4999999999999467E-2</v>
      </c>
      <c r="C21">
        <v>0.21700000000000008</v>
      </c>
      <c r="D21">
        <v>0.81100000000000039</v>
      </c>
    </row>
    <row r="22" spans="1:4" ht="14.45" x14ac:dyDescent="0.3">
      <c r="A22" s="22">
        <v>40207</v>
      </c>
      <c r="B22">
        <v>3.0000000000001137E-3</v>
      </c>
      <c r="C22">
        <v>0.22199999999999998</v>
      </c>
      <c r="D22">
        <v>0.78400000000000025</v>
      </c>
    </row>
    <row r="23" spans="1:4" ht="14.45" x14ac:dyDescent="0.3">
      <c r="A23" s="22">
        <v>40210</v>
      </c>
      <c r="B23">
        <v>1.499999999999968E-2</v>
      </c>
      <c r="C23">
        <v>0.20699999999999985</v>
      </c>
      <c r="D23">
        <v>0.71399999999999997</v>
      </c>
    </row>
    <row r="24" spans="1:4" ht="14.45" x14ac:dyDescent="0.3">
      <c r="A24" s="22">
        <v>40211</v>
      </c>
      <c r="B24">
        <v>2.3000000000000131E-2</v>
      </c>
      <c r="C24">
        <v>0.20500000000000007</v>
      </c>
      <c r="D24">
        <v>0.71200000000000019</v>
      </c>
    </row>
    <row r="25" spans="1:4" ht="14.45" x14ac:dyDescent="0.3">
      <c r="A25" s="22">
        <v>40212</v>
      </c>
      <c r="B25">
        <v>5.500000000000016E-2</v>
      </c>
      <c r="C25">
        <v>0.20500000000000007</v>
      </c>
      <c r="D25">
        <v>0.70400000000000018</v>
      </c>
    </row>
    <row r="26" spans="1:4" ht="14.45" x14ac:dyDescent="0.3">
      <c r="A26" s="22">
        <v>40213</v>
      </c>
      <c r="B26">
        <v>0.10200000000000031</v>
      </c>
      <c r="C26">
        <v>0.20800000000000018</v>
      </c>
      <c r="D26">
        <v>0.74699999999999989</v>
      </c>
    </row>
    <row r="27" spans="1:4" ht="14.45" x14ac:dyDescent="0.3">
      <c r="A27" s="22">
        <v>40214</v>
      </c>
      <c r="B27">
        <v>0.10999999999999988</v>
      </c>
      <c r="C27">
        <v>0.22700000000000031</v>
      </c>
      <c r="D27">
        <v>0.79700000000000015</v>
      </c>
    </row>
    <row r="28" spans="1:4" ht="14.45" x14ac:dyDescent="0.3">
      <c r="A28" s="22">
        <v>40217</v>
      </c>
      <c r="B28">
        <v>8.6000000000000298E-2</v>
      </c>
      <c r="C28">
        <v>0.21799999999999997</v>
      </c>
      <c r="D28">
        <v>0.81599999999999984</v>
      </c>
    </row>
    <row r="29" spans="1:4" ht="14.45" x14ac:dyDescent="0.3">
      <c r="A29" s="22">
        <v>40218</v>
      </c>
      <c r="B29">
        <v>2.8999999999999915E-2</v>
      </c>
      <c r="C29">
        <v>0.19200000000000017</v>
      </c>
      <c r="D29">
        <v>0.76600000000000001</v>
      </c>
    </row>
    <row r="30" spans="1:4" ht="14.45" x14ac:dyDescent="0.3">
      <c r="A30" s="22">
        <v>40219</v>
      </c>
      <c r="B30">
        <v>7.0000000000001172E-3</v>
      </c>
      <c r="C30">
        <v>0.17300000000000004</v>
      </c>
      <c r="D30">
        <v>0.67300000000000004</v>
      </c>
    </row>
    <row r="31" spans="1:4" ht="14.45" x14ac:dyDescent="0.3">
      <c r="A31" s="22">
        <v>40220</v>
      </c>
      <c r="B31">
        <v>-1.9999999999997797E-3</v>
      </c>
      <c r="C31">
        <v>0.14900000000000002</v>
      </c>
      <c r="D31">
        <v>0.65799999999999992</v>
      </c>
    </row>
    <row r="32" spans="1:4" ht="14.45" x14ac:dyDescent="0.3">
      <c r="A32" s="22">
        <v>40221</v>
      </c>
      <c r="B32">
        <v>8.6000000000000298E-2</v>
      </c>
      <c r="C32">
        <v>0.1599999999999997</v>
      </c>
      <c r="D32">
        <v>0.71199999999999974</v>
      </c>
    </row>
    <row r="33" spans="1:4" ht="14.45" x14ac:dyDescent="0.3">
      <c r="A33" s="22">
        <v>40224</v>
      </c>
      <c r="B33">
        <v>0.1120000000000001</v>
      </c>
      <c r="C33">
        <v>0.16799999999999971</v>
      </c>
      <c r="D33">
        <v>0.70899999999999963</v>
      </c>
    </row>
    <row r="34" spans="1:4" ht="14.45" x14ac:dyDescent="0.3">
      <c r="A34" s="22">
        <v>40225</v>
      </c>
      <c r="B34">
        <v>0.11400000000000032</v>
      </c>
      <c r="C34">
        <v>0.16500000000000004</v>
      </c>
      <c r="D34">
        <v>0.70500000000000007</v>
      </c>
    </row>
    <row r="35" spans="1:4" ht="14.45" x14ac:dyDescent="0.3">
      <c r="A35" s="22">
        <v>40226</v>
      </c>
      <c r="B35">
        <v>0.11399999999999988</v>
      </c>
      <c r="C35">
        <v>0.16500000000000004</v>
      </c>
      <c r="D35">
        <v>0.69399999999999995</v>
      </c>
    </row>
    <row r="36" spans="1:4" ht="14.45" x14ac:dyDescent="0.3">
      <c r="A36" s="22">
        <v>40227</v>
      </c>
      <c r="B36">
        <v>0.1120000000000001</v>
      </c>
      <c r="C36">
        <v>0.14999999999999991</v>
      </c>
      <c r="D36">
        <v>0.67300000000000004</v>
      </c>
    </row>
    <row r="37" spans="1:4" ht="14.45" x14ac:dyDescent="0.3">
      <c r="A37" s="22">
        <v>40228</v>
      </c>
      <c r="B37">
        <v>9.5999999999999641E-2</v>
      </c>
      <c r="C37">
        <v>0.12700000000000022</v>
      </c>
      <c r="D37">
        <v>0.66300000000000026</v>
      </c>
    </row>
    <row r="38" spans="1:4" ht="14.45" x14ac:dyDescent="0.3">
      <c r="A38" s="22">
        <v>40231</v>
      </c>
      <c r="B38">
        <v>7.3000000000000398E-2</v>
      </c>
      <c r="C38">
        <v>0.12800000000000011</v>
      </c>
      <c r="D38">
        <v>0.66500000000000004</v>
      </c>
    </row>
    <row r="39" spans="1:4" x14ac:dyDescent="0.25">
      <c r="A39" s="22">
        <v>40232</v>
      </c>
      <c r="B39">
        <v>4.4999999999999929E-2</v>
      </c>
      <c r="C39">
        <v>0.11999999999999966</v>
      </c>
      <c r="D39">
        <v>0.69499999999999984</v>
      </c>
    </row>
    <row r="40" spans="1:4" x14ac:dyDescent="0.25">
      <c r="A40" s="22">
        <v>40233</v>
      </c>
      <c r="B40">
        <v>3.1999999999999584E-2</v>
      </c>
      <c r="C40">
        <v>0.13200000000000012</v>
      </c>
      <c r="D40">
        <v>0.7280000000000002</v>
      </c>
    </row>
    <row r="41" spans="1:4" x14ac:dyDescent="0.25">
      <c r="A41" s="22">
        <v>40234</v>
      </c>
      <c r="B41">
        <v>1.4000000000000234E-2</v>
      </c>
      <c r="C41">
        <v>0.1469999999999998</v>
      </c>
      <c r="D41">
        <v>0.78999999999999959</v>
      </c>
    </row>
    <row r="42" spans="1:4" x14ac:dyDescent="0.25">
      <c r="A42" s="22">
        <v>40235</v>
      </c>
      <c r="B42">
        <v>3.6000000000000032E-2</v>
      </c>
      <c r="C42">
        <v>0.14399999999999968</v>
      </c>
      <c r="D42">
        <v>0.73599999999999977</v>
      </c>
    </row>
    <row r="43" spans="1:4" x14ac:dyDescent="0.25">
      <c r="A43" s="22">
        <v>40238</v>
      </c>
      <c r="B43">
        <v>-0.14400000000000013</v>
      </c>
      <c r="C43">
        <v>0.14000000000000012</v>
      </c>
      <c r="D43">
        <v>0.85599999999999987</v>
      </c>
    </row>
    <row r="44" spans="1:4" x14ac:dyDescent="0.25">
      <c r="A44" s="22">
        <v>40239</v>
      </c>
      <c r="B44">
        <v>-9.8000000000000309E-2</v>
      </c>
      <c r="C44">
        <v>0.14100000000000001</v>
      </c>
      <c r="D44">
        <v>0.84400000000000031</v>
      </c>
    </row>
    <row r="45" spans="1:4" x14ac:dyDescent="0.25">
      <c r="A45" s="22">
        <v>40240</v>
      </c>
      <c r="B45">
        <v>-9.2000000000000082E-2</v>
      </c>
      <c r="C45">
        <v>0.13300000000000001</v>
      </c>
      <c r="D45">
        <v>0.82900000000000018</v>
      </c>
    </row>
    <row r="46" spans="1:4" x14ac:dyDescent="0.25">
      <c r="A46" s="22">
        <v>40241</v>
      </c>
      <c r="B46">
        <v>-7.5000000000000178E-2</v>
      </c>
      <c r="C46">
        <v>0.27499999999999991</v>
      </c>
      <c r="D46">
        <v>0.82699999999999996</v>
      </c>
    </row>
    <row r="47" spans="1:4" x14ac:dyDescent="0.25">
      <c r="A47" s="22">
        <v>40242</v>
      </c>
      <c r="B47">
        <v>-7.6000000000000068E-2</v>
      </c>
      <c r="C47">
        <v>0.26100000000000012</v>
      </c>
      <c r="D47">
        <v>0.79100000000000037</v>
      </c>
    </row>
    <row r="48" spans="1:4" x14ac:dyDescent="0.25">
      <c r="A48" s="22">
        <v>40245</v>
      </c>
      <c r="B48">
        <v>-9.2999999999999972E-2</v>
      </c>
      <c r="C48">
        <v>0.26399999999999979</v>
      </c>
      <c r="D48">
        <v>0.78600000000000003</v>
      </c>
    </row>
    <row r="49" spans="1:4" x14ac:dyDescent="0.25">
      <c r="A49" s="22">
        <v>40246</v>
      </c>
      <c r="B49">
        <v>-9.3999999999999861E-2</v>
      </c>
      <c r="C49">
        <v>0.27099999999999991</v>
      </c>
      <c r="D49">
        <v>0.79199999999999982</v>
      </c>
    </row>
    <row r="50" spans="1:4" x14ac:dyDescent="0.25">
      <c r="A50" s="22">
        <v>40247</v>
      </c>
      <c r="B50">
        <v>-7.9999999999999627E-2</v>
      </c>
      <c r="C50">
        <v>0.26600000000000001</v>
      </c>
      <c r="D50">
        <v>0.77299999999999969</v>
      </c>
    </row>
    <row r="51" spans="1:4" x14ac:dyDescent="0.25">
      <c r="A51" s="22">
        <v>40248</v>
      </c>
      <c r="B51">
        <v>-8.2000000000000295E-2</v>
      </c>
      <c r="C51">
        <v>0.26200000000000001</v>
      </c>
      <c r="D51">
        <v>0.77300000000000013</v>
      </c>
    </row>
    <row r="52" spans="1:4" x14ac:dyDescent="0.25">
      <c r="A52" s="22">
        <v>40249</v>
      </c>
      <c r="B52">
        <v>-6.7000000000000171E-2</v>
      </c>
      <c r="C52">
        <v>0.25800000000000001</v>
      </c>
      <c r="D52">
        <v>0.7759999999999998</v>
      </c>
    </row>
    <row r="53" spans="1:4" x14ac:dyDescent="0.25">
      <c r="A53" s="22">
        <v>40252</v>
      </c>
      <c r="B53">
        <v>-6.6999999999999726E-2</v>
      </c>
      <c r="C53">
        <v>0.25599999999999978</v>
      </c>
      <c r="D53">
        <v>0.7889999999999997</v>
      </c>
    </row>
    <row r="54" spans="1:4" x14ac:dyDescent="0.25">
      <c r="A54" s="22">
        <v>40253</v>
      </c>
      <c r="B54">
        <v>-6.0000000000000053E-2</v>
      </c>
      <c r="C54">
        <v>0.25</v>
      </c>
      <c r="D54">
        <v>0.78400000000000025</v>
      </c>
    </row>
    <row r="55" spans="1:4" x14ac:dyDescent="0.25">
      <c r="A55" s="22">
        <v>40254</v>
      </c>
      <c r="B55">
        <v>-6.1999999999999833E-2</v>
      </c>
      <c r="C55">
        <v>0.2589999999999999</v>
      </c>
      <c r="D55">
        <v>0.79699999999999971</v>
      </c>
    </row>
    <row r="56" spans="1:4" x14ac:dyDescent="0.25">
      <c r="A56" s="22">
        <v>40255</v>
      </c>
      <c r="B56">
        <v>-5.2000000000000046E-2</v>
      </c>
      <c r="C56">
        <v>0.26799999999999979</v>
      </c>
      <c r="D56">
        <v>0.82100000000000017</v>
      </c>
    </row>
    <row r="57" spans="1:4" x14ac:dyDescent="0.25">
      <c r="A57" s="22">
        <v>40256</v>
      </c>
      <c r="B57">
        <v>-6.0000000000000053E-2</v>
      </c>
      <c r="C57">
        <v>0.26799999999999979</v>
      </c>
      <c r="D57">
        <v>0.83800000000000008</v>
      </c>
    </row>
    <row r="58" spans="1:4" x14ac:dyDescent="0.25">
      <c r="A58" s="22">
        <v>40259</v>
      </c>
      <c r="B58">
        <v>-6.5999999999999837E-2</v>
      </c>
      <c r="C58">
        <v>0.26900000000000013</v>
      </c>
      <c r="D58">
        <v>0.85199999999999987</v>
      </c>
    </row>
    <row r="59" spans="1:4" x14ac:dyDescent="0.25">
      <c r="A59" s="22">
        <v>40260</v>
      </c>
      <c r="B59">
        <v>-8.0000000000000071E-2</v>
      </c>
      <c r="C59">
        <v>0.26700000000000035</v>
      </c>
      <c r="D59">
        <v>0.84600000000000009</v>
      </c>
    </row>
    <row r="60" spans="1:4" x14ac:dyDescent="0.25">
      <c r="A60" s="22">
        <v>40261</v>
      </c>
      <c r="B60">
        <v>-9.1000000000000192E-2</v>
      </c>
      <c r="C60">
        <v>0.26600000000000001</v>
      </c>
      <c r="D60">
        <v>0.84400000000000031</v>
      </c>
    </row>
    <row r="61" spans="1:4" x14ac:dyDescent="0.25">
      <c r="A61" s="22">
        <v>40262</v>
      </c>
      <c r="B61">
        <v>-7.9000000000000181E-2</v>
      </c>
      <c r="C61">
        <v>0.26100000000000012</v>
      </c>
      <c r="D61">
        <v>0.80000000000000027</v>
      </c>
    </row>
    <row r="62" spans="1:4" x14ac:dyDescent="0.25">
      <c r="A62" s="22">
        <v>40263</v>
      </c>
      <c r="B62">
        <v>-7.6000000000000068E-2</v>
      </c>
      <c r="C62">
        <v>0.24199999999999999</v>
      </c>
      <c r="D62">
        <v>0.76200000000000001</v>
      </c>
    </row>
    <row r="63" spans="1:4" x14ac:dyDescent="0.25">
      <c r="A63" s="22">
        <v>40266</v>
      </c>
      <c r="B63">
        <v>-9.0999999999999748E-2</v>
      </c>
      <c r="C63">
        <v>0.24300000000000033</v>
      </c>
      <c r="D63">
        <v>0.77700000000000014</v>
      </c>
    </row>
    <row r="64" spans="1:4" x14ac:dyDescent="0.25">
      <c r="A64" s="22">
        <v>40267</v>
      </c>
      <c r="B64">
        <v>-6.7000000000000171E-2</v>
      </c>
      <c r="C64">
        <v>0.24000000000000021</v>
      </c>
      <c r="D64">
        <v>0.78000000000000025</v>
      </c>
    </row>
    <row r="65" spans="1:4" x14ac:dyDescent="0.25">
      <c r="A65" s="22">
        <v>40268</v>
      </c>
      <c r="B65">
        <v>-5.300000000000038E-2</v>
      </c>
      <c r="C65">
        <v>0.23299999999999965</v>
      </c>
      <c r="D65">
        <v>0.77400000000000002</v>
      </c>
    </row>
    <row r="66" spans="1:4" x14ac:dyDescent="0.25">
      <c r="A66" s="22">
        <v>40269</v>
      </c>
      <c r="B66">
        <v>-3.2999999999999918E-2</v>
      </c>
      <c r="C66">
        <v>0.23100000000000032</v>
      </c>
      <c r="D66">
        <v>0.75700000000000012</v>
      </c>
    </row>
    <row r="67" spans="1:4" x14ac:dyDescent="0.25">
      <c r="A67" s="22">
        <v>40270</v>
      </c>
      <c r="B67">
        <v>-3.2999999999999918E-2</v>
      </c>
      <c r="C67">
        <v>0.23100000000000032</v>
      </c>
      <c r="D67">
        <v>0.75700000000000012</v>
      </c>
    </row>
    <row r="68" spans="1:4" x14ac:dyDescent="0.25">
      <c r="A68" s="22">
        <v>40273</v>
      </c>
      <c r="B68">
        <v>-3.2999999999999918E-2</v>
      </c>
      <c r="C68">
        <v>0.23100000000000032</v>
      </c>
      <c r="D68">
        <v>0.75700000000000012</v>
      </c>
    </row>
    <row r="69" spans="1:4" x14ac:dyDescent="0.25">
      <c r="A69" s="22">
        <v>40274</v>
      </c>
      <c r="B69">
        <v>-3.2999999999999918E-2</v>
      </c>
      <c r="C69">
        <v>0.24299999999999988</v>
      </c>
      <c r="D69">
        <v>0.76099999999999968</v>
      </c>
    </row>
    <row r="70" spans="1:4" x14ac:dyDescent="0.25">
      <c r="A70" s="22">
        <v>40275</v>
      </c>
      <c r="B70">
        <v>-2.1999999999999797E-2</v>
      </c>
      <c r="C70">
        <v>0.24500000000000011</v>
      </c>
      <c r="D70">
        <v>0.77800000000000002</v>
      </c>
    </row>
    <row r="71" spans="1:4" x14ac:dyDescent="0.25">
      <c r="A71" s="22">
        <v>40276</v>
      </c>
      <c r="B71">
        <v>-2.8000000000000025E-2</v>
      </c>
      <c r="C71">
        <v>0.24399999999999977</v>
      </c>
      <c r="D71">
        <v>0.78799999999999981</v>
      </c>
    </row>
    <row r="72" spans="1:4" x14ac:dyDescent="0.25">
      <c r="A72" s="22">
        <v>40277</v>
      </c>
      <c r="B72">
        <v>-2.0000000000000018E-2</v>
      </c>
      <c r="C72">
        <v>0.23200000000000021</v>
      </c>
      <c r="D72">
        <v>0.74300000000000033</v>
      </c>
    </row>
    <row r="73" spans="1:4" x14ac:dyDescent="0.25">
      <c r="A73" s="22">
        <v>40280</v>
      </c>
      <c r="B73">
        <v>-3.6000000000000032E-2</v>
      </c>
      <c r="C73">
        <v>0.21799999999999997</v>
      </c>
      <c r="D73">
        <v>0.69900000000000029</v>
      </c>
    </row>
    <row r="74" spans="1:4" x14ac:dyDescent="0.25">
      <c r="A74" s="22">
        <v>40281</v>
      </c>
      <c r="B74">
        <v>-3.2000000000000028E-2</v>
      </c>
      <c r="C74">
        <v>0.22299999999999986</v>
      </c>
      <c r="D74">
        <v>0.72699999999999987</v>
      </c>
    </row>
    <row r="75" spans="1:4" x14ac:dyDescent="0.25">
      <c r="A75" s="22">
        <v>40282</v>
      </c>
      <c r="B75">
        <v>-2.7000000000000135E-2</v>
      </c>
      <c r="C75">
        <v>0.22199999999999998</v>
      </c>
      <c r="D75">
        <v>0.754</v>
      </c>
    </row>
    <row r="76" spans="1:4" x14ac:dyDescent="0.25">
      <c r="A76" s="22">
        <v>40283</v>
      </c>
      <c r="B76">
        <v>-3.2000000000000028E-2</v>
      </c>
      <c r="C76">
        <v>0.22399999999999975</v>
      </c>
      <c r="D76">
        <v>0.754</v>
      </c>
    </row>
    <row r="77" spans="1:4" x14ac:dyDescent="0.25">
      <c r="A77" s="22">
        <v>40284</v>
      </c>
      <c r="B77">
        <v>-2.0999999999999908E-2</v>
      </c>
      <c r="C77">
        <v>0.20400000000000018</v>
      </c>
      <c r="D77">
        <v>0.77300000000000013</v>
      </c>
    </row>
    <row r="78" spans="1:4" x14ac:dyDescent="0.25">
      <c r="A78" s="22">
        <v>40287</v>
      </c>
      <c r="B78">
        <v>-2.0000000000000018E-2</v>
      </c>
      <c r="C78">
        <v>0.23199999999999976</v>
      </c>
      <c r="D78">
        <v>0.78500000000000014</v>
      </c>
    </row>
    <row r="79" spans="1:4" x14ac:dyDescent="0.25">
      <c r="A79" s="22">
        <v>40288</v>
      </c>
      <c r="B79">
        <v>-2.8999999999999915E-2</v>
      </c>
      <c r="C79">
        <v>0.22599999999999998</v>
      </c>
      <c r="D79">
        <v>0.7799999999999998</v>
      </c>
    </row>
    <row r="80" spans="1:4" x14ac:dyDescent="0.25">
      <c r="A80" s="22">
        <v>40289</v>
      </c>
      <c r="B80">
        <v>-2.5999999999999801E-2</v>
      </c>
      <c r="C80">
        <v>0.23499999999999988</v>
      </c>
      <c r="D80">
        <v>0.81599999999999984</v>
      </c>
    </row>
    <row r="81" spans="1:4" x14ac:dyDescent="0.25">
      <c r="A81" s="22">
        <v>40290</v>
      </c>
      <c r="B81">
        <v>3.5000000000000142E-2</v>
      </c>
      <c r="C81">
        <v>0.2589999999999999</v>
      </c>
      <c r="D81">
        <v>0.871</v>
      </c>
    </row>
    <row r="82" spans="1:4" x14ac:dyDescent="0.25">
      <c r="A82" s="22">
        <v>40291</v>
      </c>
      <c r="B82">
        <v>3.4000000000000252E-2</v>
      </c>
      <c r="C82">
        <v>0.25199999999999978</v>
      </c>
      <c r="D82">
        <v>0.88199999999999967</v>
      </c>
    </row>
    <row r="83" spans="1:4" x14ac:dyDescent="0.25">
      <c r="A83" s="22">
        <v>40294</v>
      </c>
      <c r="B83">
        <v>8.3000000000000185E-2</v>
      </c>
      <c r="C83">
        <v>0.25299999999999967</v>
      </c>
      <c r="D83">
        <v>0.91799999999999971</v>
      </c>
    </row>
    <row r="84" spans="1:4" x14ac:dyDescent="0.25">
      <c r="A84" s="22">
        <v>40295</v>
      </c>
      <c r="B84">
        <v>7.8000000000000291E-2</v>
      </c>
      <c r="C84">
        <v>0.25599999999999978</v>
      </c>
      <c r="D84">
        <v>1.0129999999999999</v>
      </c>
    </row>
    <row r="85" spans="1:4" x14ac:dyDescent="0.25">
      <c r="A85" s="22">
        <v>40296</v>
      </c>
      <c r="B85">
        <v>5.7999999999999829E-2</v>
      </c>
      <c r="C85">
        <v>0.29299999999999971</v>
      </c>
      <c r="D85">
        <v>1.0969999999999995</v>
      </c>
    </row>
    <row r="86" spans="1:4" x14ac:dyDescent="0.25">
      <c r="A86" s="22">
        <v>40297</v>
      </c>
      <c r="B86">
        <v>3.6000000000000476E-2</v>
      </c>
      <c r="C86">
        <v>0.27</v>
      </c>
      <c r="D86">
        <v>1.0239999999999996</v>
      </c>
    </row>
    <row r="87" spans="1:4" x14ac:dyDescent="0.25">
      <c r="A87" s="22">
        <v>40298</v>
      </c>
      <c r="B87">
        <v>6.4999999999999503E-2</v>
      </c>
      <c r="C87">
        <v>0.25499999999999989</v>
      </c>
      <c r="D87">
        <v>0.99900000000000011</v>
      </c>
    </row>
    <row r="88" spans="1:4" x14ac:dyDescent="0.25">
      <c r="A88" s="22">
        <v>40301</v>
      </c>
      <c r="B88">
        <v>7.4999999999999734E-2</v>
      </c>
      <c r="C88">
        <v>0.25099999999999989</v>
      </c>
      <c r="D88">
        <v>0.95599999999999996</v>
      </c>
    </row>
    <row r="89" spans="1:4" x14ac:dyDescent="0.25">
      <c r="A89" s="22">
        <v>40302</v>
      </c>
      <c r="B89">
        <v>0.15500000000000025</v>
      </c>
      <c r="C89">
        <v>0.26200000000000001</v>
      </c>
      <c r="D89">
        <v>1.0460000000000003</v>
      </c>
    </row>
    <row r="90" spans="1:4" x14ac:dyDescent="0.25">
      <c r="A90" s="22">
        <v>40303</v>
      </c>
      <c r="B90">
        <v>0.18800000000000061</v>
      </c>
      <c r="C90">
        <v>0.25</v>
      </c>
      <c r="D90">
        <v>1.1889999999999996</v>
      </c>
    </row>
    <row r="91" spans="1:4" x14ac:dyDescent="0.25">
      <c r="A91" s="22">
        <v>40304</v>
      </c>
      <c r="B91">
        <v>0.15100000000000069</v>
      </c>
      <c r="C91">
        <v>0.29500000000000037</v>
      </c>
      <c r="D91">
        <v>1.4649999999999999</v>
      </c>
    </row>
    <row r="92" spans="1:4" x14ac:dyDescent="0.25">
      <c r="A92" s="22">
        <v>40305</v>
      </c>
      <c r="B92">
        <v>0.12699999999999978</v>
      </c>
      <c r="C92">
        <v>0.33899999999999997</v>
      </c>
      <c r="D92">
        <v>1.5489999999999999</v>
      </c>
    </row>
    <row r="93" spans="1:4" x14ac:dyDescent="0.25">
      <c r="A93" s="22">
        <v>40308</v>
      </c>
      <c r="B93">
        <v>6.0000000000002274E-3</v>
      </c>
      <c r="C93">
        <v>0.26000000000000023</v>
      </c>
      <c r="D93">
        <v>1.044</v>
      </c>
    </row>
    <row r="94" spans="1:4" x14ac:dyDescent="0.25">
      <c r="A94" s="22">
        <v>40309</v>
      </c>
      <c r="B94">
        <v>5.9999999999997833E-3</v>
      </c>
      <c r="C94">
        <v>0.27299999999999969</v>
      </c>
      <c r="D94">
        <v>1.0569999999999999</v>
      </c>
    </row>
    <row r="95" spans="1:4" x14ac:dyDescent="0.25">
      <c r="A95" s="22">
        <v>40310</v>
      </c>
      <c r="B95">
        <v>2.4000000000000021E-2</v>
      </c>
      <c r="C95">
        <v>0.25999999999999979</v>
      </c>
      <c r="D95">
        <v>1.0110000000000001</v>
      </c>
    </row>
    <row r="96" spans="1:4" x14ac:dyDescent="0.25">
      <c r="A96" s="22">
        <v>40311</v>
      </c>
      <c r="B96">
        <v>6.800000000000006E-2</v>
      </c>
      <c r="C96">
        <v>0.26200000000000001</v>
      </c>
      <c r="D96">
        <v>0.97699999999999987</v>
      </c>
    </row>
    <row r="97" spans="1:4" x14ac:dyDescent="0.25">
      <c r="A97" s="22">
        <v>40312</v>
      </c>
      <c r="B97">
        <v>5.4999999999999716E-2</v>
      </c>
      <c r="C97">
        <v>0.25800000000000001</v>
      </c>
      <c r="D97">
        <v>1.0820000000000003</v>
      </c>
    </row>
    <row r="98" spans="1:4" x14ac:dyDescent="0.25">
      <c r="A98" s="22">
        <v>40315</v>
      </c>
      <c r="B98">
        <v>0.10000000000000009</v>
      </c>
      <c r="C98">
        <v>0.26000000000000023</v>
      </c>
      <c r="D98">
        <v>1.0840000000000001</v>
      </c>
    </row>
    <row r="99" spans="1:4" x14ac:dyDescent="0.25">
      <c r="A99" s="22">
        <v>40316</v>
      </c>
      <c r="B99">
        <v>0.1030000000000002</v>
      </c>
      <c r="C99">
        <v>0.25699999999999967</v>
      </c>
      <c r="D99">
        <v>1.1219999999999999</v>
      </c>
    </row>
    <row r="100" spans="1:4" x14ac:dyDescent="0.25">
      <c r="A100" s="22">
        <v>40317</v>
      </c>
      <c r="B100">
        <v>0.12800000000000011</v>
      </c>
      <c r="C100">
        <v>0.2589999999999999</v>
      </c>
      <c r="D100">
        <v>1.1749999999999998</v>
      </c>
    </row>
    <row r="101" spans="1:4" x14ac:dyDescent="0.25">
      <c r="A101" s="22">
        <v>40318</v>
      </c>
      <c r="B101">
        <v>0.11000000000000032</v>
      </c>
      <c r="C101">
        <v>0.26200000000000001</v>
      </c>
      <c r="D101">
        <v>1.3140000000000001</v>
      </c>
    </row>
    <row r="102" spans="1:4" x14ac:dyDescent="0.25">
      <c r="A102" s="22">
        <v>40319</v>
      </c>
      <c r="B102">
        <v>0.12499999999999956</v>
      </c>
      <c r="C102">
        <v>0.27899999999999991</v>
      </c>
      <c r="D102">
        <v>1.319</v>
      </c>
    </row>
    <row r="103" spans="1:4" x14ac:dyDescent="0.25">
      <c r="A103" s="22">
        <v>40322</v>
      </c>
      <c r="B103">
        <v>0.15200000000000014</v>
      </c>
      <c r="C103">
        <v>0.2799999999999998</v>
      </c>
      <c r="D103">
        <v>1.3129999999999997</v>
      </c>
    </row>
    <row r="104" spans="1:4" x14ac:dyDescent="0.25">
      <c r="A104" s="22">
        <v>40323</v>
      </c>
      <c r="B104">
        <v>0.15600000000000014</v>
      </c>
      <c r="C104">
        <v>0.30100000000000016</v>
      </c>
      <c r="D104">
        <v>1.4380000000000002</v>
      </c>
    </row>
    <row r="105" spans="1:4" x14ac:dyDescent="0.25">
      <c r="A105" s="22">
        <v>40324</v>
      </c>
      <c r="B105">
        <v>0.18799999999999972</v>
      </c>
      <c r="C105">
        <v>0.29399999999999959</v>
      </c>
      <c r="D105">
        <v>1.4279999999999999</v>
      </c>
    </row>
    <row r="106" spans="1:4" x14ac:dyDescent="0.25">
      <c r="A106" s="22">
        <v>40325</v>
      </c>
      <c r="B106">
        <v>0.13400000000000034</v>
      </c>
      <c r="C106">
        <v>0.28800000000000026</v>
      </c>
      <c r="D106">
        <v>1.4620000000000002</v>
      </c>
    </row>
    <row r="107" spans="1:4" x14ac:dyDescent="0.25">
      <c r="A107" s="22">
        <v>40326</v>
      </c>
      <c r="B107">
        <v>9.4999999999999751E-2</v>
      </c>
      <c r="C107">
        <v>0.2719999999999998</v>
      </c>
      <c r="D107">
        <v>1.5049999999999999</v>
      </c>
    </row>
    <row r="108" spans="1:4" x14ac:dyDescent="0.25">
      <c r="A108" s="22">
        <v>40329</v>
      </c>
      <c r="B108">
        <v>0.12699999999999978</v>
      </c>
      <c r="C108">
        <v>0.19200000000000017</v>
      </c>
      <c r="D108">
        <v>1.4529999999999998</v>
      </c>
    </row>
    <row r="109" spans="1:4" x14ac:dyDescent="0.25">
      <c r="A109" s="22">
        <v>40330</v>
      </c>
      <c r="B109">
        <v>0.1819999999999995</v>
      </c>
      <c r="C109">
        <v>0.22499999999999964</v>
      </c>
      <c r="D109">
        <v>1.488</v>
      </c>
    </row>
    <row r="110" spans="1:4" x14ac:dyDescent="0.25">
      <c r="A110" s="22">
        <v>40331</v>
      </c>
      <c r="B110">
        <v>0.18499999999999961</v>
      </c>
      <c r="C110">
        <v>0.24499999999999966</v>
      </c>
      <c r="D110">
        <v>1.5780000000000003</v>
      </c>
    </row>
    <row r="111" spans="1:4" x14ac:dyDescent="0.25">
      <c r="A111" s="22">
        <v>40332</v>
      </c>
      <c r="B111">
        <v>0.24899999999999967</v>
      </c>
      <c r="C111">
        <v>0.25100000000000033</v>
      </c>
      <c r="D111">
        <v>1.5830000000000002</v>
      </c>
    </row>
    <row r="112" spans="1:4" x14ac:dyDescent="0.25">
      <c r="A112" s="22">
        <v>40333</v>
      </c>
      <c r="B112">
        <v>0.28699999999999992</v>
      </c>
      <c r="C112">
        <v>0.31899999999999995</v>
      </c>
      <c r="D112">
        <v>1.6659999999999999</v>
      </c>
    </row>
    <row r="113" spans="1:4" x14ac:dyDescent="0.25">
      <c r="A113" s="22">
        <v>40336</v>
      </c>
      <c r="B113">
        <v>0.25199999999999978</v>
      </c>
      <c r="C113">
        <v>0.37800000000000011</v>
      </c>
      <c r="D113">
        <v>1.766</v>
      </c>
    </row>
    <row r="114" spans="1:4" x14ac:dyDescent="0.25">
      <c r="A114" s="22">
        <v>40337</v>
      </c>
      <c r="B114">
        <v>0.30400000000000027</v>
      </c>
      <c r="C114">
        <v>0.37599999999999989</v>
      </c>
      <c r="D114">
        <v>1.7800000000000002</v>
      </c>
    </row>
    <row r="115" spans="1:4" x14ac:dyDescent="0.25">
      <c r="A115" s="22">
        <v>40338</v>
      </c>
      <c r="B115">
        <v>0.40600000000000058</v>
      </c>
      <c r="C115">
        <v>0.29800000000000004</v>
      </c>
      <c r="D115">
        <v>1.6079999999999997</v>
      </c>
    </row>
    <row r="116" spans="1:4" x14ac:dyDescent="0.25">
      <c r="A116" s="22">
        <v>40339</v>
      </c>
      <c r="B116">
        <v>0.45000000000000018</v>
      </c>
      <c r="C116">
        <v>0.29099999999999993</v>
      </c>
      <c r="D116">
        <v>1.4369999999999998</v>
      </c>
    </row>
    <row r="117" spans="1:4" x14ac:dyDescent="0.25">
      <c r="A117" s="22">
        <v>40340</v>
      </c>
      <c r="B117">
        <v>0.43599999999999994</v>
      </c>
      <c r="C117">
        <v>0.27300000000000013</v>
      </c>
      <c r="D117">
        <v>1.4770000000000003</v>
      </c>
    </row>
    <row r="118" spans="1:4" x14ac:dyDescent="0.25">
      <c r="A118" s="22">
        <v>40343</v>
      </c>
      <c r="B118">
        <v>0.53499999999999925</v>
      </c>
      <c r="C118">
        <v>0.28099999999999969</v>
      </c>
      <c r="D118">
        <v>1.4900000000000002</v>
      </c>
    </row>
    <row r="119" spans="1:4" x14ac:dyDescent="0.25">
      <c r="A119" s="22">
        <v>40344</v>
      </c>
      <c r="B119">
        <v>0.64599999999999991</v>
      </c>
      <c r="C119">
        <v>0.27200000000000024</v>
      </c>
      <c r="D119">
        <v>1.4140000000000001</v>
      </c>
    </row>
    <row r="120" spans="1:4" x14ac:dyDescent="0.25">
      <c r="A120" s="22">
        <v>40345</v>
      </c>
      <c r="B120">
        <v>0.77899999999999991</v>
      </c>
      <c r="C120">
        <v>0.2629999999999999</v>
      </c>
      <c r="D120">
        <v>1.427</v>
      </c>
    </row>
    <row r="121" spans="1:4" x14ac:dyDescent="0.25">
      <c r="A121" s="22">
        <v>40346</v>
      </c>
      <c r="B121">
        <v>0.73799999999999955</v>
      </c>
      <c r="C121">
        <v>0.25599999999999978</v>
      </c>
      <c r="D121">
        <v>1.3810000000000002</v>
      </c>
    </row>
    <row r="122" spans="1:4" x14ac:dyDescent="0.25">
      <c r="A122" s="22">
        <v>40347</v>
      </c>
      <c r="B122">
        <v>0.63700000000000001</v>
      </c>
      <c r="C122">
        <v>0.23799999999999999</v>
      </c>
      <c r="D122">
        <v>1.2789999999999999</v>
      </c>
    </row>
    <row r="123" spans="1:4" x14ac:dyDescent="0.25">
      <c r="A123" s="22">
        <v>40350</v>
      </c>
      <c r="B123">
        <v>0.50600000000000023</v>
      </c>
      <c r="C123">
        <v>0.21599999999999975</v>
      </c>
      <c r="D123">
        <v>1.2149999999999999</v>
      </c>
    </row>
    <row r="124" spans="1:4" x14ac:dyDescent="0.25">
      <c r="A124" s="22">
        <v>40351</v>
      </c>
      <c r="B124">
        <v>0.51200000000000045</v>
      </c>
      <c r="C124">
        <v>0.24199999999999999</v>
      </c>
      <c r="D124">
        <v>1.3140000000000001</v>
      </c>
    </row>
    <row r="125" spans="1:4" x14ac:dyDescent="0.25">
      <c r="A125" s="22">
        <v>40352</v>
      </c>
      <c r="B125">
        <v>0.5129999999999999</v>
      </c>
      <c r="C125">
        <v>0.254</v>
      </c>
      <c r="D125">
        <v>1.3940000000000001</v>
      </c>
    </row>
    <row r="126" spans="1:4" x14ac:dyDescent="0.25">
      <c r="A126" s="22">
        <v>40353</v>
      </c>
      <c r="B126">
        <v>0.42899999999999938</v>
      </c>
      <c r="C126">
        <v>0.26399999999999979</v>
      </c>
      <c r="D126">
        <v>1.4340000000000002</v>
      </c>
    </row>
    <row r="127" spans="1:4" x14ac:dyDescent="0.25">
      <c r="A127" s="22">
        <v>40354</v>
      </c>
      <c r="B127">
        <v>0.39200000000000035</v>
      </c>
      <c r="C127">
        <v>0.26799999999999979</v>
      </c>
      <c r="D127">
        <v>1.4689999999999994</v>
      </c>
    </row>
    <row r="128" spans="1:4" x14ac:dyDescent="0.25">
      <c r="A128" s="22">
        <v>40357</v>
      </c>
      <c r="B128">
        <v>0.44599999999999973</v>
      </c>
      <c r="C128">
        <v>0.28699999999999992</v>
      </c>
      <c r="D128">
        <v>1.5040000000000004</v>
      </c>
    </row>
    <row r="129" spans="1:4" x14ac:dyDescent="0.25">
      <c r="A129" s="22">
        <v>40358</v>
      </c>
      <c r="B129">
        <v>0.49399999999999977</v>
      </c>
      <c r="C129">
        <v>0.26499999999999968</v>
      </c>
      <c r="D129">
        <v>1.5510000000000002</v>
      </c>
    </row>
    <row r="130" spans="1:4" x14ac:dyDescent="0.25">
      <c r="A130" s="22">
        <v>40359</v>
      </c>
      <c r="B130">
        <v>0.49800000000000022</v>
      </c>
      <c r="C130">
        <v>0.23399999999999999</v>
      </c>
      <c r="D130">
        <v>1.5029999999999997</v>
      </c>
    </row>
    <row r="131" spans="1:4" x14ac:dyDescent="0.25">
      <c r="A131" s="22">
        <v>40360</v>
      </c>
      <c r="B131">
        <v>0.50899999999999945</v>
      </c>
      <c r="C131">
        <v>0.21799999999999997</v>
      </c>
      <c r="D131">
        <v>1.4960000000000004</v>
      </c>
    </row>
    <row r="132" spans="1:4" x14ac:dyDescent="0.25">
      <c r="A132" s="22">
        <v>40361</v>
      </c>
      <c r="B132">
        <v>0.53900000000000059</v>
      </c>
      <c r="C132">
        <v>0.20599999999999996</v>
      </c>
      <c r="D132">
        <v>1.4299999999999997</v>
      </c>
    </row>
    <row r="133" spans="1:4" x14ac:dyDescent="0.25">
      <c r="A133" s="22">
        <v>40364</v>
      </c>
      <c r="B133">
        <v>0.60499999999999998</v>
      </c>
      <c r="C133">
        <v>0.20699999999999985</v>
      </c>
      <c r="D133">
        <v>1.4460000000000002</v>
      </c>
    </row>
    <row r="134" spans="1:4" x14ac:dyDescent="0.25">
      <c r="A134" s="22">
        <v>40365</v>
      </c>
      <c r="B134">
        <v>0.61900000000000066</v>
      </c>
      <c r="C134">
        <v>0.20199999999999996</v>
      </c>
      <c r="D134">
        <v>1.4649999999999999</v>
      </c>
    </row>
    <row r="135" spans="1:4" x14ac:dyDescent="0.25">
      <c r="A135" s="22">
        <v>40366</v>
      </c>
      <c r="B135">
        <v>0.60599999999999987</v>
      </c>
      <c r="C135">
        <v>0.22299999999999986</v>
      </c>
      <c r="D135">
        <v>1.4839999999999995</v>
      </c>
    </row>
    <row r="136" spans="1:4" x14ac:dyDescent="0.25">
      <c r="A136" s="22">
        <v>40367</v>
      </c>
      <c r="B136">
        <v>0.61699999999999999</v>
      </c>
      <c r="C136">
        <v>0.21899999999999986</v>
      </c>
      <c r="D136">
        <v>1.427</v>
      </c>
    </row>
    <row r="137" spans="1:4" x14ac:dyDescent="0.25">
      <c r="A137" s="22">
        <v>40368</v>
      </c>
      <c r="B137">
        <v>0.58399999999999963</v>
      </c>
      <c r="C137">
        <v>0.20599999999999996</v>
      </c>
      <c r="D137">
        <v>1.3760000000000003</v>
      </c>
    </row>
    <row r="138" spans="1:4" x14ac:dyDescent="0.25">
      <c r="A138" s="22">
        <v>40371</v>
      </c>
      <c r="B138">
        <v>0.56200000000000028</v>
      </c>
      <c r="C138">
        <v>0.23099999999999987</v>
      </c>
      <c r="D138">
        <v>1.4279999999999999</v>
      </c>
    </row>
    <row r="139" spans="1:4" x14ac:dyDescent="0.25">
      <c r="A139" s="22">
        <v>40372</v>
      </c>
      <c r="B139">
        <v>0.49699999999999989</v>
      </c>
      <c r="C139">
        <v>0.19499999999999984</v>
      </c>
      <c r="D139">
        <v>1.4090000000000003</v>
      </c>
    </row>
    <row r="140" spans="1:4" x14ac:dyDescent="0.25">
      <c r="A140" s="22">
        <v>40373</v>
      </c>
      <c r="B140">
        <v>0.50400000000000045</v>
      </c>
      <c r="C140">
        <v>0.20100000000000007</v>
      </c>
      <c r="D140">
        <v>1.4529999999999998</v>
      </c>
    </row>
    <row r="141" spans="1:4" x14ac:dyDescent="0.25">
      <c r="A141" s="22">
        <v>40374</v>
      </c>
      <c r="B141">
        <v>0.43100000000000005</v>
      </c>
      <c r="C141">
        <v>0.19700000000000006</v>
      </c>
      <c r="D141">
        <v>1.4560000000000004</v>
      </c>
    </row>
    <row r="142" spans="1:4" x14ac:dyDescent="0.25">
      <c r="A142" s="22">
        <v>40375</v>
      </c>
      <c r="B142">
        <v>0.32200000000000006</v>
      </c>
      <c r="C142">
        <v>0.21199999999999974</v>
      </c>
      <c r="D142">
        <v>1.4449999999999994</v>
      </c>
    </row>
    <row r="143" spans="1:4" x14ac:dyDescent="0.25">
      <c r="A143" s="22">
        <v>40378</v>
      </c>
      <c r="B143">
        <v>0.26900000000000013</v>
      </c>
      <c r="C143">
        <v>0.22200000000000042</v>
      </c>
      <c r="D143">
        <v>1.3919999999999999</v>
      </c>
    </row>
    <row r="144" spans="1:4" x14ac:dyDescent="0.25">
      <c r="A144" s="22">
        <v>40379</v>
      </c>
      <c r="B144">
        <v>0.28399999999999981</v>
      </c>
      <c r="C144">
        <v>0.2110000000000003</v>
      </c>
      <c r="D144">
        <v>1.3280000000000003</v>
      </c>
    </row>
    <row r="145" spans="1:4" x14ac:dyDescent="0.25">
      <c r="A145" s="22">
        <v>40380</v>
      </c>
      <c r="B145">
        <v>0.25199999999999978</v>
      </c>
      <c r="C145">
        <v>0.2240000000000002</v>
      </c>
      <c r="D145">
        <v>1.3460000000000001</v>
      </c>
    </row>
    <row r="146" spans="1:4" x14ac:dyDescent="0.25">
      <c r="A146" s="22">
        <v>40381</v>
      </c>
      <c r="B146">
        <v>0.28600000000000003</v>
      </c>
      <c r="C146">
        <v>0.22799999999999976</v>
      </c>
      <c r="D146">
        <v>1.327</v>
      </c>
    </row>
    <row r="147" spans="1:4" x14ac:dyDescent="0.25">
      <c r="A147" s="22">
        <v>40382</v>
      </c>
      <c r="B147">
        <v>0.28799999999999937</v>
      </c>
      <c r="C147">
        <v>0.20100000000000007</v>
      </c>
      <c r="D147">
        <v>1.2770000000000001</v>
      </c>
    </row>
    <row r="148" spans="1:4" x14ac:dyDescent="0.25">
      <c r="A148" s="22">
        <v>40385</v>
      </c>
      <c r="B148">
        <v>0.22399999999999975</v>
      </c>
      <c r="C148">
        <v>0.19099999999999984</v>
      </c>
      <c r="D148">
        <v>1.1949999999999998</v>
      </c>
    </row>
    <row r="149" spans="1:4" x14ac:dyDescent="0.25">
      <c r="A149" s="22">
        <v>40386</v>
      </c>
      <c r="B149">
        <v>0.15799999999999992</v>
      </c>
      <c r="C149">
        <v>0.18500000000000005</v>
      </c>
      <c r="D149">
        <v>1.1509999999999998</v>
      </c>
    </row>
    <row r="150" spans="1:4" x14ac:dyDescent="0.25">
      <c r="A150" s="22">
        <v>40387</v>
      </c>
      <c r="B150">
        <v>0.21600000000000019</v>
      </c>
      <c r="C150">
        <v>0.18800000000000017</v>
      </c>
      <c r="D150">
        <v>1.181</v>
      </c>
    </row>
    <row r="151" spans="1:4" x14ac:dyDescent="0.25">
      <c r="A151" s="22">
        <v>40388</v>
      </c>
      <c r="B151">
        <v>0.25200000000000022</v>
      </c>
      <c r="C151">
        <v>0.19399999999999995</v>
      </c>
      <c r="D151">
        <v>1.19</v>
      </c>
    </row>
    <row r="152" spans="1:4" x14ac:dyDescent="0.25">
      <c r="A152" s="22">
        <v>40389</v>
      </c>
      <c r="B152">
        <v>0.24000000000000021</v>
      </c>
      <c r="C152">
        <v>0.21099999999999985</v>
      </c>
      <c r="D152">
        <v>1.214</v>
      </c>
    </row>
    <row r="153" spans="1:4" x14ac:dyDescent="0.25">
      <c r="A153" s="22">
        <v>40392</v>
      </c>
      <c r="B153">
        <v>0.16299999999999981</v>
      </c>
      <c r="C153">
        <v>0.20499999999999963</v>
      </c>
      <c r="D153">
        <v>1.218</v>
      </c>
    </row>
    <row r="154" spans="1:4" x14ac:dyDescent="0.25">
      <c r="A154" s="22">
        <v>40393</v>
      </c>
      <c r="B154">
        <v>0.18400000000000016</v>
      </c>
      <c r="C154">
        <v>0.20000000000000018</v>
      </c>
      <c r="D154">
        <v>1.2430000000000003</v>
      </c>
    </row>
    <row r="155" spans="1:4" x14ac:dyDescent="0.25">
      <c r="A155" s="22">
        <v>40394</v>
      </c>
      <c r="B155">
        <v>0.29499999999999948</v>
      </c>
      <c r="C155">
        <v>0.19499999999999984</v>
      </c>
      <c r="D155">
        <v>1.2509999999999999</v>
      </c>
    </row>
    <row r="156" spans="1:4" x14ac:dyDescent="0.25">
      <c r="A156" s="22">
        <v>40395</v>
      </c>
      <c r="B156">
        <v>0.30500000000000016</v>
      </c>
      <c r="C156">
        <v>0.17799999999999994</v>
      </c>
      <c r="D156">
        <v>1.258</v>
      </c>
    </row>
    <row r="157" spans="1:4" x14ac:dyDescent="0.25">
      <c r="A157" s="22">
        <v>40396</v>
      </c>
      <c r="B157">
        <v>0.27699999999999969</v>
      </c>
      <c r="C157">
        <v>0.17199999999999971</v>
      </c>
      <c r="D157">
        <v>1.2519999999999998</v>
      </c>
    </row>
    <row r="158" spans="1:4" x14ac:dyDescent="0.25">
      <c r="A158" s="22">
        <v>40399</v>
      </c>
      <c r="B158">
        <v>0.26600000000000046</v>
      </c>
      <c r="C158">
        <v>0.17899999999999983</v>
      </c>
      <c r="D158">
        <v>1.2439999999999998</v>
      </c>
    </row>
    <row r="159" spans="1:4" x14ac:dyDescent="0.25">
      <c r="A159" s="22">
        <v>40400</v>
      </c>
      <c r="B159">
        <v>0.29099999999999948</v>
      </c>
      <c r="C159">
        <v>0.19399999999999995</v>
      </c>
      <c r="D159">
        <v>1.3130000000000002</v>
      </c>
    </row>
    <row r="160" spans="1:4" x14ac:dyDescent="0.25">
      <c r="A160" s="22">
        <v>40401</v>
      </c>
      <c r="B160">
        <v>0.31499999999999995</v>
      </c>
      <c r="C160">
        <v>0.20799999999999974</v>
      </c>
      <c r="D160">
        <v>1.3679999999999999</v>
      </c>
    </row>
    <row r="161" spans="1:4" x14ac:dyDescent="0.25">
      <c r="A161" s="22">
        <v>40402</v>
      </c>
      <c r="B161">
        <v>0.32699999999999951</v>
      </c>
      <c r="C161">
        <v>0.21099999999999985</v>
      </c>
      <c r="D161">
        <v>1.4060000000000001</v>
      </c>
    </row>
    <row r="162" spans="1:4" x14ac:dyDescent="0.25">
      <c r="A162" s="22">
        <v>40403</v>
      </c>
      <c r="B162">
        <v>0.37999999999999989</v>
      </c>
      <c r="C162">
        <v>0.21499999999999986</v>
      </c>
      <c r="D162">
        <v>1.4710000000000001</v>
      </c>
    </row>
    <row r="163" spans="1:4" x14ac:dyDescent="0.25">
      <c r="A163" s="22">
        <v>40406</v>
      </c>
      <c r="B163">
        <v>0.36100000000000021</v>
      </c>
      <c r="C163">
        <v>0.21899999999999986</v>
      </c>
      <c r="D163">
        <v>1.516</v>
      </c>
    </row>
    <row r="164" spans="1:4" x14ac:dyDescent="0.25">
      <c r="A164" s="22">
        <v>40407</v>
      </c>
      <c r="B164">
        <v>0.29800000000000004</v>
      </c>
      <c r="C164">
        <v>0.20699999999999985</v>
      </c>
      <c r="D164">
        <v>1.4550000000000001</v>
      </c>
    </row>
    <row r="165" spans="1:4" x14ac:dyDescent="0.25">
      <c r="A165" s="22">
        <v>40408</v>
      </c>
      <c r="B165">
        <v>0.28300000000000036</v>
      </c>
      <c r="C165">
        <v>0.19700000000000006</v>
      </c>
      <c r="D165">
        <v>1.4249999999999998</v>
      </c>
    </row>
    <row r="166" spans="1:4" x14ac:dyDescent="0.25">
      <c r="A166" s="22">
        <v>40409</v>
      </c>
      <c r="B166">
        <v>0.28000000000000025</v>
      </c>
      <c r="C166">
        <v>0.19200000000000017</v>
      </c>
      <c r="D166">
        <v>1.4690000000000003</v>
      </c>
    </row>
    <row r="167" spans="1:4" x14ac:dyDescent="0.25">
      <c r="A167" s="22">
        <v>40410</v>
      </c>
      <c r="B167">
        <v>0.29299999999999971</v>
      </c>
      <c r="C167">
        <v>0.19599999999999973</v>
      </c>
      <c r="D167">
        <v>1.524</v>
      </c>
    </row>
    <row r="168" spans="1:4" x14ac:dyDescent="0.25">
      <c r="A168" s="22">
        <v>40413</v>
      </c>
      <c r="B168">
        <v>0.30200000000000005</v>
      </c>
      <c r="C168">
        <v>0.19600000000000017</v>
      </c>
      <c r="D168">
        <v>1.5049999999999999</v>
      </c>
    </row>
    <row r="169" spans="1:4" x14ac:dyDescent="0.25">
      <c r="A169" s="22">
        <v>40414</v>
      </c>
      <c r="B169">
        <v>0.28799999999999981</v>
      </c>
      <c r="C169">
        <v>0.20399999999999974</v>
      </c>
      <c r="D169">
        <v>1.5760000000000001</v>
      </c>
    </row>
    <row r="170" spans="1:4" x14ac:dyDescent="0.25">
      <c r="A170" s="22">
        <v>40415</v>
      </c>
      <c r="B170">
        <v>0.25299999999999967</v>
      </c>
      <c r="C170">
        <v>0.20100000000000007</v>
      </c>
      <c r="D170">
        <v>1.6230000000000002</v>
      </c>
    </row>
    <row r="171" spans="1:4" x14ac:dyDescent="0.25">
      <c r="A171" s="22">
        <v>40416</v>
      </c>
      <c r="B171">
        <v>0.25699999999999967</v>
      </c>
      <c r="C171">
        <v>0.20299999999999985</v>
      </c>
      <c r="D171">
        <v>1.6269999999999998</v>
      </c>
    </row>
    <row r="172" spans="1:4" x14ac:dyDescent="0.25">
      <c r="A172" s="22">
        <v>40417</v>
      </c>
      <c r="B172">
        <v>0.2589999999999999</v>
      </c>
      <c r="C172">
        <v>0.21799999999999997</v>
      </c>
      <c r="D172">
        <v>1.6240000000000001</v>
      </c>
    </row>
    <row r="173" spans="1:4" x14ac:dyDescent="0.25">
      <c r="A173" s="22">
        <v>40420</v>
      </c>
      <c r="B173">
        <v>0.28700000000000037</v>
      </c>
      <c r="C173">
        <v>0.20000000000000018</v>
      </c>
      <c r="D173">
        <v>1.6669999999999998</v>
      </c>
    </row>
    <row r="174" spans="1:4" x14ac:dyDescent="0.25">
      <c r="A174" s="22">
        <v>40421</v>
      </c>
      <c r="B174">
        <v>0.29099999999999993</v>
      </c>
      <c r="C174">
        <v>0.20599999999999996</v>
      </c>
      <c r="D174">
        <v>1.6709999999999998</v>
      </c>
    </row>
    <row r="175" spans="1:4" x14ac:dyDescent="0.25">
      <c r="A175" s="22">
        <v>40422</v>
      </c>
      <c r="B175">
        <v>0.30000000000000027</v>
      </c>
      <c r="C175">
        <v>0.19399999999999995</v>
      </c>
      <c r="D175">
        <v>1.5619999999999998</v>
      </c>
    </row>
    <row r="176" spans="1:4" x14ac:dyDescent="0.25">
      <c r="A176" s="22">
        <v>40423</v>
      </c>
      <c r="B176">
        <v>0.26899999999999968</v>
      </c>
      <c r="C176">
        <v>0.16800000000000015</v>
      </c>
      <c r="D176">
        <v>1.4970000000000003</v>
      </c>
    </row>
    <row r="177" spans="1:4" x14ac:dyDescent="0.25">
      <c r="A177" s="22">
        <v>40424</v>
      </c>
      <c r="B177">
        <v>0.25600000000000023</v>
      </c>
      <c r="C177">
        <v>0.19099999999999984</v>
      </c>
      <c r="D177">
        <v>1.4459999999999997</v>
      </c>
    </row>
    <row r="178" spans="1:4" x14ac:dyDescent="0.25">
      <c r="A178" s="22">
        <v>40427</v>
      </c>
      <c r="B178">
        <v>0.30300000000000038</v>
      </c>
      <c r="C178">
        <v>0.17899999999999983</v>
      </c>
      <c r="D178">
        <v>1.4390000000000001</v>
      </c>
    </row>
    <row r="179" spans="1:4" x14ac:dyDescent="0.25">
      <c r="A179" s="22">
        <v>40428</v>
      </c>
      <c r="B179">
        <v>0.3019999999999996</v>
      </c>
      <c r="C179">
        <v>0.17900000000000027</v>
      </c>
      <c r="D179">
        <v>1.4990000000000001</v>
      </c>
    </row>
    <row r="180" spans="1:4" x14ac:dyDescent="0.25">
      <c r="A180" s="22">
        <v>40429</v>
      </c>
      <c r="B180">
        <v>0.29400000000000004</v>
      </c>
      <c r="C180">
        <v>0.18700000000000028</v>
      </c>
      <c r="D180">
        <v>1.4810000000000003</v>
      </c>
    </row>
    <row r="181" spans="1:4" x14ac:dyDescent="0.25">
      <c r="A181" s="22">
        <v>40430</v>
      </c>
      <c r="B181">
        <v>0.30999999999999961</v>
      </c>
      <c r="C181">
        <v>0.16000000000000014</v>
      </c>
      <c r="D181">
        <v>1.4180000000000001</v>
      </c>
    </row>
    <row r="182" spans="1:4" x14ac:dyDescent="0.25">
      <c r="A182" s="22">
        <v>40431</v>
      </c>
      <c r="B182">
        <v>0.31399999999999961</v>
      </c>
      <c r="C182">
        <v>0.16500000000000004</v>
      </c>
      <c r="D182">
        <v>1.4239999999999999</v>
      </c>
    </row>
    <row r="183" spans="1:4" x14ac:dyDescent="0.25">
      <c r="A183" s="22">
        <v>40434</v>
      </c>
      <c r="B183">
        <v>0.31199999999999983</v>
      </c>
      <c r="C183">
        <v>0.15200000000000014</v>
      </c>
      <c r="D183">
        <v>1.42</v>
      </c>
    </row>
    <row r="184" spans="1:4" x14ac:dyDescent="0.25">
      <c r="A184" s="22">
        <v>40435</v>
      </c>
      <c r="B184">
        <v>0.3199999999999994</v>
      </c>
      <c r="C184">
        <v>0.17899999999999983</v>
      </c>
      <c r="D184">
        <v>1.4670000000000001</v>
      </c>
    </row>
    <row r="185" spans="1:4" x14ac:dyDescent="0.25">
      <c r="A185" s="22">
        <v>40436</v>
      </c>
      <c r="B185">
        <v>0.31199999999999983</v>
      </c>
      <c r="C185">
        <v>0.18999999999999995</v>
      </c>
      <c r="D185">
        <v>1.4500000000000002</v>
      </c>
    </row>
    <row r="186" spans="1:4" x14ac:dyDescent="0.25">
      <c r="A186" s="22">
        <v>40437</v>
      </c>
      <c r="B186">
        <v>0.32499999999999973</v>
      </c>
      <c r="C186">
        <v>0.19900000000000029</v>
      </c>
      <c r="D186">
        <v>1.4130000000000003</v>
      </c>
    </row>
    <row r="187" spans="1:4" x14ac:dyDescent="0.25">
      <c r="A187" s="22">
        <v>40438</v>
      </c>
      <c r="B187">
        <v>0.3069999999999995</v>
      </c>
      <c r="C187">
        <v>0.18900000000000006</v>
      </c>
      <c r="D187">
        <v>1.4670000000000001</v>
      </c>
    </row>
    <row r="188" spans="1:4" x14ac:dyDescent="0.25">
      <c r="A188" s="22">
        <v>40441</v>
      </c>
      <c r="B188">
        <v>0.28099999999999969</v>
      </c>
      <c r="C188">
        <v>0.19299999999999962</v>
      </c>
      <c r="D188">
        <v>1.48</v>
      </c>
    </row>
    <row r="189" spans="1:4" x14ac:dyDescent="0.25">
      <c r="A189" s="22">
        <v>40442</v>
      </c>
      <c r="B189">
        <v>0.28699999999999992</v>
      </c>
      <c r="C189">
        <v>0.18699999999999983</v>
      </c>
      <c r="D189">
        <v>1.4569999999999999</v>
      </c>
    </row>
    <row r="190" spans="1:4" x14ac:dyDescent="0.25">
      <c r="A190" s="22">
        <v>40443</v>
      </c>
      <c r="B190">
        <v>0.25100000000000033</v>
      </c>
      <c r="C190">
        <v>0.19899999999999984</v>
      </c>
      <c r="D190">
        <v>1.5299999999999998</v>
      </c>
    </row>
    <row r="191" spans="1:4" x14ac:dyDescent="0.25">
      <c r="A191" s="22">
        <v>40444</v>
      </c>
      <c r="B191">
        <v>0.25999999999999979</v>
      </c>
      <c r="C191">
        <v>0.20800000000000018</v>
      </c>
      <c r="D191">
        <v>1.581</v>
      </c>
    </row>
    <row r="192" spans="1:4" x14ac:dyDescent="0.25">
      <c r="A192" s="22">
        <v>40445</v>
      </c>
      <c r="B192">
        <v>0.25799999999999956</v>
      </c>
      <c r="C192">
        <v>0.21300000000000008</v>
      </c>
      <c r="D192">
        <v>1.569</v>
      </c>
    </row>
    <row r="193" spans="1:4" x14ac:dyDescent="0.25">
      <c r="A193" s="22">
        <v>40448</v>
      </c>
      <c r="B193">
        <v>0.26900000000000013</v>
      </c>
      <c r="C193">
        <v>0.19999999999999973</v>
      </c>
      <c r="D193">
        <v>1.5989999999999998</v>
      </c>
    </row>
    <row r="194" spans="1:4" x14ac:dyDescent="0.25">
      <c r="A194" s="22">
        <v>40449</v>
      </c>
      <c r="B194">
        <v>0.27200000000000024</v>
      </c>
      <c r="C194">
        <v>0.21200000000000019</v>
      </c>
      <c r="D194">
        <v>1.6600000000000001</v>
      </c>
    </row>
    <row r="195" spans="1:4" x14ac:dyDescent="0.25">
      <c r="A195" s="22">
        <v>40450</v>
      </c>
      <c r="B195">
        <v>0.29800000000000004</v>
      </c>
      <c r="C195">
        <v>0.22300000000000031</v>
      </c>
      <c r="D195">
        <v>1.661</v>
      </c>
    </row>
    <row r="196" spans="1:4" x14ac:dyDescent="0.25">
      <c r="A196" s="22">
        <v>40451</v>
      </c>
      <c r="B196">
        <v>0.28700000000000037</v>
      </c>
      <c r="C196">
        <v>0.23500000000000032</v>
      </c>
      <c r="D196">
        <v>1.5830000000000002</v>
      </c>
    </row>
    <row r="197" spans="1:4" x14ac:dyDescent="0.25">
      <c r="A197" s="22">
        <v>40452</v>
      </c>
      <c r="B197">
        <v>0.26799999999999979</v>
      </c>
      <c r="C197">
        <v>0.21199999999999974</v>
      </c>
      <c r="D197">
        <v>1.5339999999999998</v>
      </c>
    </row>
    <row r="198" spans="1:4" x14ac:dyDescent="0.25">
      <c r="A198" s="22">
        <v>40455</v>
      </c>
      <c r="B198">
        <v>0.2669999999999999</v>
      </c>
      <c r="C198">
        <v>0.22199999999999998</v>
      </c>
      <c r="D198">
        <v>1.5399999999999996</v>
      </c>
    </row>
    <row r="199" spans="1:4" x14ac:dyDescent="0.25">
      <c r="A199" s="22">
        <v>40456</v>
      </c>
      <c r="B199">
        <v>0.27500000000000036</v>
      </c>
      <c r="C199">
        <v>0.22900000000000009</v>
      </c>
      <c r="D199">
        <v>1.5169999999999999</v>
      </c>
    </row>
    <row r="200" spans="1:4" x14ac:dyDescent="0.25">
      <c r="A200" s="22">
        <v>40457</v>
      </c>
      <c r="B200">
        <v>0.28500000000000014</v>
      </c>
      <c r="C200">
        <v>0.22199999999999998</v>
      </c>
      <c r="D200">
        <v>1.4940000000000002</v>
      </c>
    </row>
    <row r="201" spans="1:4" x14ac:dyDescent="0.25">
      <c r="A201" s="22">
        <v>40458</v>
      </c>
      <c r="B201">
        <v>0.28399999999999981</v>
      </c>
      <c r="C201">
        <v>0.23500000000000032</v>
      </c>
      <c r="D201">
        <v>1.492</v>
      </c>
    </row>
    <row r="202" spans="1:4" x14ac:dyDescent="0.25">
      <c r="A202" s="22">
        <v>40459</v>
      </c>
      <c r="B202">
        <v>0.29499999999999993</v>
      </c>
      <c r="C202">
        <v>0.21300000000000008</v>
      </c>
      <c r="D202">
        <v>1.444</v>
      </c>
    </row>
    <row r="203" spans="1:4" x14ac:dyDescent="0.25">
      <c r="A203" s="22">
        <v>40462</v>
      </c>
      <c r="B203">
        <v>0.29400000000000004</v>
      </c>
      <c r="C203">
        <v>0.20500000000000007</v>
      </c>
      <c r="D203">
        <v>1.4180000000000001</v>
      </c>
    </row>
    <row r="204" spans="1:4" x14ac:dyDescent="0.25">
      <c r="A204" s="22">
        <v>40463</v>
      </c>
      <c r="B204">
        <v>0.29500000000000037</v>
      </c>
      <c r="C204">
        <v>0.21599999999999975</v>
      </c>
      <c r="D204">
        <v>1.4509999999999996</v>
      </c>
    </row>
    <row r="205" spans="1:4" x14ac:dyDescent="0.25">
      <c r="A205" s="22">
        <v>40464</v>
      </c>
      <c r="B205">
        <v>0.32200000000000051</v>
      </c>
      <c r="C205">
        <v>0.20800000000000018</v>
      </c>
      <c r="D205">
        <v>1.427</v>
      </c>
    </row>
    <row r="206" spans="1:4" x14ac:dyDescent="0.25">
      <c r="A206" s="22">
        <v>40465</v>
      </c>
      <c r="B206">
        <v>0.29099999999999993</v>
      </c>
      <c r="C206">
        <v>0.20199999999999996</v>
      </c>
      <c r="D206">
        <v>1.407</v>
      </c>
    </row>
    <row r="207" spans="1:4" x14ac:dyDescent="0.25">
      <c r="A207" s="22">
        <v>40466</v>
      </c>
      <c r="B207">
        <v>0.27200000000000024</v>
      </c>
      <c r="C207">
        <v>0.17899999999999983</v>
      </c>
      <c r="D207">
        <v>1.3609999999999998</v>
      </c>
    </row>
    <row r="208" spans="1:4" x14ac:dyDescent="0.25">
      <c r="A208" s="22">
        <v>40469</v>
      </c>
      <c r="B208">
        <v>0.28500000000000014</v>
      </c>
      <c r="C208">
        <v>0.20199999999999996</v>
      </c>
      <c r="D208">
        <v>1.3340000000000001</v>
      </c>
    </row>
    <row r="209" spans="1:4" x14ac:dyDescent="0.25">
      <c r="A209" s="22">
        <v>40470</v>
      </c>
      <c r="B209">
        <v>0.28799999999999981</v>
      </c>
      <c r="C209">
        <v>0.17500000000000027</v>
      </c>
      <c r="D209">
        <v>1.3450000000000002</v>
      </c>
    </row>
    <row r="210" spans="1:4" x14ac:dyDescent="0.25">
      <c r="A210" s="22">
        <v>40471</v>
      </c>
      <c r="B210">
        <v>0.31200000000000028</v>
      </c>
      <c r="C210">
        <v>0.21200000000000019</v>
      </c>
      <c r="D210">
        <v>1.3240000000000003</v>
      </c>
    </row>
    <row r="211" spans="1:4" x14ac:dyDescent="0.25">
      <c r="A211" s="22">
        <v>40472</v>
      </c>
      <c r="B211">
        <v>0.31299999999999972</v>
      </c>
      <c r="C211">
        <v>0.21600000000000019</v>
      </c>
      <c r="D211">
        <v>1.3479999999999999</v>
      </c>
    </row>
    <row r="212" spans="1:4" x14ac:dyDescent="0.25">
      <c r="A212" s="22">
        <v>40473</v>
      </c>
      <c r="B212">
        <v>0.32199999999999962</v>
      </c>
      <c r="C212">
        <v>0.21300000000000008</v>
      </c>
      <c r="D212">
        <v>1.3450000000000002</v>
      </c>
    </row>
    <row r="213" spans="1:4" x14ac:dyDescent="0.25">
      <c r="A213" s="22">
        <v>40476</v>
      </c>
      <c r="B213">
        <v>0.31099999999999994</v>
      </c>
      <c r="C213">
        <v>0.20799999999999974</v>
      </c>
      <c r="D213">
        <v>1.3079999999999998</v>
      </c>
    </row>
    <row r="214" spans="1:4" x14ac:dyDescent="0.25">
      <c r="A214" s="22">
        <v>40477</v>
      </c>
      <c r="B214">
        <v>0.29099999999999993</v>
      </c>
      <c r="C214">
        <v>0.19999999999999973</v>
      </c>
      <c r="D214">
        <v>1.2769999999999997</v>
      </c>
    </row>
    <row r="215" spans="1:4" x14ac:dyDescent="0.25">
      <c r="A215" s="22">
        <v>40478</v>
      </c>
      <c r="B215">
        <v>0.29099999999999993</v>
      </c>
      <c r="C215">
        <v>0.19399999999999995</v>
      </c>
      <c r="D215">
        <v>1.3220000000000001</v>
      </c>
    </row>
    <row r="216" spans="1:4" x14ac:dyDescent="0.25">
      <c r="A216" s="22">
        <v>40479</v>
      </c>
      <c r="B216">
        <v>0.30600000000000005</v>
      </c>
      <c r="C216">
        <v>0.19600000000000017</v>
      </c>
      <c r="D216">
        <v>1.323</v>
      </c>
    </row>
    <row r="217" spans="1:4" x14ac:dyDescent="0.25">
      <c r="A217" s="22">
        <v>40480</v>
      </c>
      <c r="B217">
        <v>0.32100000000000017</v>
      </c>
      <c r="C217">
        <v>0.1980000000000004</v>
      </c>
      <c r="D217">
        <v>1.3690000000000002</v>
      </c>
    </row>
    <row r="218" spans="1:4" x14ac:dyDescent="0.25">
      <c r="A218" s="22">
        <v>40483</v>
      </c>
      <c r="B218">
        <v>0.35700000000000021</v>
      </c>
      <c r="C218">
        <v>0.21199999999999974</v>
      </c>
      <c r="D218">
        <v>1.4089999999999998</v>
      </c>
    </row>
    <row r="219" spans="1:4" x14ac:dyDescent="0.25">
      <c r="A219" s="22">
        <v>40484</v>
      </c>
      <c r="B219">
        <v>0.37599999999999989</v>
      </c>
      <c r="C219">
        <v>0.21700000000000008</v>
      </c>
      <c r="D219">
        <v>1.4460000000000002</v>
      </c>
    </row>
    <row r="220" spans="1:4" x14ac:dyDescent="0.25">
      <c r="A220" s="22">
        <v>40485</v>
      </c>
      <c r="B220">
        <v>0.39300000000000024</v>
      </c>
      <c r="C220">
        <v>0.20599999999999996</v>
      </c>
      <c r="D220">
        <v>1.4660000000000002</v>
      </c>
    </row>
    <row r="221" spans="1:4" x14ac:dyDescent="0.25">
      <c r="A221" s="22">
        <v>40486</v>
      </c>
      <c r="B221">
        <v>0.44500000000000028</v>
      </c>
      <c r="C221">
        <v>0.17799999999999994</v>
      </c>
      <c r="D221">
        <v>1.4590000000000001</v>
      </c>
    </row>
    <row r="222" spans="1:4" x14ac:dyDescent="0.25">
      <c r="A222" s="22">
        <v>40487</v>
      </c>
      <c r="B222">
        <v>0.44000000000000039</v>
      </c>
      <c r="C222">
        <v>0.24400000000000022</v>
      </c>
      <c r="D222">
        <v>1.5350000000000001</v>
      </c>
    </row>
    <row r="223" spans="1:4" x14ac:dyDescent="0.25">
      <c r="A223" s="22">
        <v>40490</v>
      </c>
      <c r="B223">
        <v>0.42500000000000027</v>
      </c>
      <c r="C223">
        <v>0.23100000000000032</v>
      </c>
      <c r="D223">
        <v>1.5880000000000001</v>
      </c>
    </row>
    <row r="224" spans="1:4" x14ac:dyDescent="0.25">
      <c r="A224" s="22">
        <v>40491</v>
      </c>
      <c r="B224">
        <v>0.40800000000000036</v>
      </c>
      <c r="C224">
        <v>0.23899999999999988</v>
      </c>
      <c r="D224">
        <v>1.5739999999999998</v>
      </c>
    </row>
    <row r="225" spans="1:4" x14ac:dyDescent="0.25">
      <c r="A225" s="22">
        <v>40492</v>
      </c>
      <c r="B225">
        <v>0.44000000000000039</v>
      </c>
      <c r="C225">
        <v>0.22999999999999998</v>
      </c>
      <c r="D225">
        <v>1.6049999999999995</v>
      </c>
    </row>
    <row r="226" spans="1:4" x14ac:dyDescent="0.25">
      <c r="A226" s="22">
        <v>40493</v>
      </c>
      <c r="B226">
        <v>0.42799999999999994</v>
      </c>
      <c r="C226">
        <v>0.24199999999999999</v>
      </c>
      <c r="D226">
        <v>1.7449999999999997</v>
      </c>
    </row>
    <row r="227" spans="1:4" x14ac:dyDescent="0.25">
      <c r="A227" s="22">
        <v>40494</v>
      </c>
      <c r="B227">
        <v>0.44099999999999984</v>
      </c>
      <c r="C227">
        <v>0.2410000000000001</v>
      </c>
      <c r="D227">
        <v>1.6019999999999999</v>
      </c>
    </row>
    <row r="228" spans="1:4" x14ac:dyDescent="0.25">
      <c r="A228" s="22">
        <v>40497</v>
      </c>
      <c r="B228">
        <v>0.4300000000000006</v>
      </c>
      <c r="C228">
        <v>0.22299999999999986</v>
      </c>
      <c r="D228">
        <v>1.5269999999999997</v>
      </c>
    </row>
    <row r="229" spans="1:4" x14ac:dyDescent="0.25">
      <c r="A229" s="22">
        <v>40498</v>
      </c>
      <c r="B229">
        <v>0.4399999999999995</v>
      </c>
      <c r="C229">
        <v>0.23899999999999988</v>
      </c>
      <c r="D229">
        <v>1.5529999999999999</v>
      </c>
    </row>
    <row r="230" spans="1:4" x14ac:dyDescent="0.25">
      <c r="A230" s="22">
        <v>40499</v>
      </c>
      <c r="B230">
        <v>0.46799999999999997</v>
      </c>
      <c r="C230">
        <v>0.22899999999999965</v>
      </c>
      <c r="D230">
        <v>1.5569999999999995</v>
      </c>
    </row>
    <row r="231" spans="1:4" x14ac:dyDescent="0.25">
      <c r="A231" s="22">
        <v>40500</v>
      </c>
      <c r="B231">
        <v>0.47900000000000009</v>
      </c>
      <c r="C231">
        <v>0.22599999999999998</v>
      </c>
      <c r="D231">
        <v>1.5400000000000005</v>
      </c>
    </row>
    <row r="232" spans="1:4" x14ac:dyDescent="0.25">
      <c r="A232" s="22">
        <v>40501</v>
      </c>
      <c r="B232">
        <v>0.53399999999999981</v>
      </c>
      <c r="C232">
        <v>0.21499999999999986</v>
      </c>
      <c r="D232">
        <v>1.4929999999999999</v>
      </c>
    </row>
    <row r="233" spans="1:4" x14ac:dyDescent="0.25">
      <c r="A233" s="22">
        <v>40504</v>
      </c>
      <c r="B233">
        <v>0.59400000000000031</v>
      </c>
      <c r="C233">
        <v>0.21700000000000008</v>
      </c>
      <c r="D233">
        <v>1.4969999999999994</v>
      </c>
    </row>
    <row r="234" spans="1:4" x14ac:dyDescent="0.25">
      <c r="A234" s="22">
        <v>40505</v>
      </c>
      <c r="B234">
        <v>0.67600000000000016</v>
      </c>
      <c r="C234">
        <v>0.22900000000000009</v>
      </c>
      <c r="D234">
        <v>1.6349999999999998</v>
      </c>
    </row>
    <row r="235" spans="1:4" x14ac:dyDescent="0.25">
      <c r="A235" s="22">
        <v>40506</v>
      </c>
      <c r="B235">
        <v>0.79499999999999993</v>
      </c>
      <c r="C235">
        <v>0.24700000000000033</v>
      </c>
      <c r="D235">
        <v>1.6360000000000006</v>
      </c>
    </row>
    <row r="236" spans="1:4" x14ac:dyDescent="0.25">
      <c r="A236" s="22">
        <v>40507</v>
      </c>
      <c r="B236">
        <v>0.87099999999999955</v>
      </c>
      <c r="C236">
        <v>0.2669999999999999</v>
      </c>
      <c r="D236">
        <v>1.6550000000000002</v>
      </c>
    </row>
    <row r="237" spans="1:4" x14ac:dyDescent="0.25">
      <c r="A237" s="22">
        <v>40508</v>
      </c>
      <c r="B237">
        <v>0.83100000000000041</v>
      </c>
      <c r="C237">
        <v>0.28400000000000025</v>
      </c>
      <c r="D237">
        <v>1.6839999999999997</v>
      </c>
    </row>
    <row r="238" spans="1:4" x14ac:dyDescent="0.25">
      <c r="A238" s="22">
        <v>40511</v>
      </c>
      <c r="B238">
        <v>0.86099999999999977</v>
      </c>
      <c r="C238">
        <v>0.31800000000000006</v>
      </c>
      <c r="D238">
        <v>1.8520000000000003</v>
      </c>
    </row>
    <row r="239" spans="1:4" x14ac:dyDescent="0.25">
      <c r="A239" s="22">
        <v>40512</v>
      </c>
      <c r="B239">
        <v>0.92300000000000004</v>
      </c>
      <c r="C239">
        <v>0.33099999999999996</v>
      </c>
      <c r="D239">
        <v>1.9839999999999995</v>
      </c>
    </row>
    <row r="240" spans="1:4" x14ac:dyDescent="0.25">
      <c r="A240" s="22">
        <v>40513</v>
      </c>
      <c r="B240">
        <v>0.86699999999999999</v>
      </c>
      <c r="C240">
        <v>0.30699999999999994</v>
      </c>
      <c r="D240">
        <v>1.7140000000000004</v>
      </c>
    </row>
    <row r="241" spans="1:4" x14ac:dyDescent="0.25">
      <c r="A241" s="22">
        <v>40514</v>
      </c>
      <c r="B241">
        <v>0.82000000000000028</v>
      </c>
      <c r="C241">
        <v>0.27200000000000024</v>
      </c>
      <c r="D241">
        <v>1.5390000000000001</v>
      </c>
    </row>
    <row r="242" spans="1:4" x14ac:dyDescent="0.25">
      <c r="A242" s="22">
        <v>40515</v>
      </c>
      <c r="B242">
        <v>0.72799999999999976</v>
      </c>
      <c r="C242">
        <v>0.26800000000000024</v>
      </c>
      <c r="D242">
        <v>1.5200000000000005</v>
      </c>
    </row>
    <row r="243" spans="1:4" x14ac:dyDescent="0.25">
      <c r="A243" s="22">
        <v>40518</v>
      </c>
      <c r="B243">
        <v>0.76199999999999957</v>
      </c>
      <c r="C243">
        <v>0.26400000000000023</v>
      </c>
      <c r="D243">
        <v>1.5980000000000003</v>
      </c>
    </row>
    <row r="244" spans="1:4" x14ac:dyDescent="0.25">
      <c r="A244" s="22">
        <v>40519</v>
      </c>
      <c r="B244">
        <v>0.78500000000000014</v>
      </c>
      <c r="C244">
        <v>0.25700000000000012</v>
      </c>
      <c r="D244">
        <v>1.5269999999999997</v>
      </c>
    </row>
    <row r="245" spans="1:4" x14ac:dyDescent="0.25">
      <c r="A245" s="22">
        <v>40520</v>
      </c>
      <c r="B245">
        <v>0.80400000000000027</v>
      </c>
      <c r="C245">
        <v>0.24699999999999989</v>
      </c>
      <c r="D245">
        <v>1.4759999999999995</v>
      </c>
    </row>
    <row r="246" spans="1:4" x14ac:dyDescent="0.25">
      <c r="A246" s="22">
        <v>40521</v>
      </c>
      <c r="B246">
        <v>0.84499999999999975</v>
      </c>
      <c r="C246">
        <v>0.2330000000000001</v>
      </c>
      <c r="D246">
        <v>1.5300000000000002</v>
      </c>
    </row>
    <row r="247" spans="1:4" x14ac:dyDescent="0.25">
      <c r="A247" s="22">
        <v>40522</v>
      </c>
      <c r="B247">
        <v>0.94899999999999984</v>
      </c>
      <c r="C247">
        <v>0.24299999999999988</v>
      </c>
      <c r="D247">
        <v>1.5429999999999997</v>
      </c>
    </row>
    <row r="248" spans="1:4" x14ac:dyDescent="0.25">
      <c r="A248" s="22">
        <v>40525</v>
      </c>
      <c r="B248">
        <v>0.98299999999999965</v>
      </c>
      <c r="C248">
        <v>0.25099999999999989</v>
      </c>
      <c r="D248">
        <v>1.5640000000000005</v>
      </c>
    </row>
    <row r="249" spans="1:4" x14ac:dyDescent="0.25">
      <c r="A249" s="22">
        <v>40526</v>
      </c>
      <c r="B249">
        <v>1.0019999999999998</v>
      </c>
      <c r="C249">
        <v>0.26899999999999968</v>
      </c>
      <c r="D249">
        <v>1.5550000000000002</v>
      </c>
    </row>
    <row r="250" spans="1:4" x14ac:dyDescent="0.25">
      <c r="A250" s="22">
        <v>40527</v>
      </c>
      <c r="B250">
        <v>0.99399999999999977</v>
      </c>
      <c r="C250">
        <v>0.26200000000000001</v>
      </c>
      <c r="D250">
        <v>1.492</v>
      </c>
    </row>
    <row r="251" spans="1:4" x14ac:dyDescent="0.25">
      <c r="A251" s="22">
        <v>40528</v>
      </c>
      <c r="B251">
        <v>1.0110000000000001</v>
      </c>
      <c r="C251">
        <v>0.26100000000000012</v>
      </c>
      <c r="D251">
        <v>1.5069999999999997</v>
      </c>
    </row>
    <row r="252" spans="1:4" x14ac:dyDescent="0.25">
      <c r="A252" s="22">
        <v>40529</v>
      </c>
      <c r="B252">
        <v>0.98799999999999955</v>
      </c>
      <c r="C252">
        <v>0.26399999999999979</v>
      </c>
      <c r="D252">
        <v>1.5630000000000002</v>
      </c>
    </row>
    <row r="253" spans="1:4" x14ac:dyDescent="0.25">
      <c r="A253" s="22">
        <v>40532</v>
      </c>
      <c r="B253">
        <v>0.97600000000000087</v>
      </c>
      <c r="C253">
        <v>0.24799999999999978</v>
      </c>
      <c r="D253">
        <v>1.6059999999999994</v>
      </c>
    </row>
    <row r="254" spans="1:4" x14ac:dyDescent="0.25">
      <c r="A254" s="22">
        <v>40533</v>
      </c>
      <c r="B254">
        <v>0.96300000000000008</v>
      </c>
      <c r="C254">
        <v>0.24699999999999989</v>
      </c>
      <c r="D254">
        <v>1.6430000000000002</v>
      </c>
    </row>
    <row r="255" spans="1:4" x14ac:dyDescent="0.25">
      <c r="A255" s="22">
        <v>40534</v>
      </c>
      <c r="B255">
        <v>0.92199999999999971</v>
      </c>
      <c r="C255">
        <v>0.24099999999999966</v>
      </c>
      <c r="D255">
        <v>1.6680000000000001</v>
      </c>
    </row>
    <row r="256" spans="1:4" x14ac:dyDescent="0.25">
      <c r="A256" s="22">
        <v>40535</v>
      </c>
      <c r="B256">
        <v>0.8879999999999999</v>
      </c>
      <c r="C256">
        <v>0.24799999999999978</v>
      </c>
      <c r="D256">
        <v>1.67</v>
      </c>
    </row>
    <row r="257" spans="1:4" x14ac:dyDescent="0.25">
      <c r="A257" s="22">
        <v>40536</v>
      </c>
      <c r="B257">
        <v>0.89000000000000057</v>
      </c>
      <c r="C257">
        <v>0.25199999999999978</v>
      </c>
      <c r="D257">
        <v>1.6889999999999996</v>
      </c>
    </row>
    <row r="258" spans="1:4" x14ac:dyDescent="0.25">
      <c r="A258" s="22">
        <v>40539</v>
      </c>
      <c r="B258">
        <v>0.86800000000000033</v>
      </c>
      <c r="C258">
        <v>0.23900000000000032</v>
      </c>
      <c r="D258">
        <v>1.641</v>
      </c>
    </row>
    <row r="259" spans="1:4" x14ac:dyDescent="0.25">
      <c r="A259" s="22">
        <v>40540</v>
      </c>
      <c r="B259">
        <v>0.82899999999999974</v>
      </c>
      <c r="C259">
        <v>0.25999999999999979</v>
      </c>
      <c r="D259">
        <v>1.7210000000000001</v>
      </c>
    </row>
    <row r="260" spans="1:4" x14ac:dyDescent="0.25">
      <c r="A260" s="22">
        <v>40541</v>
      </c>
      <c r="B260">
        <v>0.72199999999999953</v>
      </c>
      <c r="C260">
        <v>0.24500000000000011</v>
      </c>
      <c r="D260">
        <v>1.7760000000000002</v>
      </c>
    </row>
    <row r="261" spans="1:4" x14ac:dyDescent="0.25">
      <c r="A261" s="22">
        <v>40542</v>
      </c>
      <c r="B261">
        <v>0.74099999999999966</v>
      </c>
      <c r="C261">
        <v>0.25</v>
      </c>
      <c r="D261">
        <v>1.8110000000000004</v>
      </c>
    </row>
    <row r="262" spans="1:4" x14ac:dyDescent="0.25">
      <c r="A262" s="22">
        <v>40543</v>
      </c>
      <c r="B262">
        <v>0.73199999999999932</v>
      </c>
      <c r="C262">
        <v>0.25499999999999989</v>
      </c>
      <c r="D262">
        <v>1.8180000000000005</v>
      </c>
    </row>
    <row r="263" spans="1:4" x14ac:dyDescent="0.25">
      <c r="A263" s="22">
        <v>40546</v>
      </c>
      <c r="B263">
        <v>0.82899999999999974</v>
      </c>
      <c r="C263">
        <v>0.19300000000000006</v>
      </c>
      <c r="D263">
        <v>1.7039999999999997</v>
      </c>
    </row>
    <row r="264" spans="1:4" x14ac:dyDescent="0.25">
      <c r="A264" s="22">
        <v>40547</v>
      </c>
      <c r="B264">
        <v>0.81300000000000061</v>
      </c>
      <c r="C264">
        <v>0.19399999999999995</v>
      </c>
      <c r="D264">
        <v>1.6189999999999998</v>
      </c>
    </row>
    <row r="265" spans="1:4" x14ac:dyDescent="0.25">
      <c r="A265" s="22">
        <v>40548</v>
      </c>
      <c r="B265">
        <v>0.76100000000000012</v>
      </c>
      <c r="C265">
        <v>0.23399999999999999</v>
      </c>
      <c r="D265">
        <v>1.6259999999999999</v>
      </c>
    </row>
    <row r="266" spans="1:4" x14ac:dyDescent="0.25">
      <c r="A266" s="22">
        <v>40549</v>
      </c>
      <c r="B266">
        <v>0.77600000000000069</v>
      </c>
      <c r="C266">
        <v>0.21799999999999997</v>
      </c>
      <c r="D266">
        <v>1.7189999999999999</v>
      </c>
    </row>
    <row r="267" spans="1:4" x14ac:dyDescent="0.25">
      <c r="A267" s="22">
        <v>40550</v>
      </c>
      <c r="B267">
        <v>0.80300000000000082</v>
      </c>
      <c r="C267">
        <v>0.21700000000000008</v>
      </c>
      <c r="D267">
        <v>1.8149999999999995</v>
      </c>
    </row>
    <row r="268" spans="1:4" x14ac:dyDescent="0.25">
      <c r="A268" s="22">
        <v>40553</v>
      </c>
      <c r="B268">
        <v>0.81500000000000039</v>
      </c>
      <c r="C268">
        <v>0.23099999999999987</v>
      </c>
      <c r="D268">
        <v>1.8569999999999998</v>
      </c>
    </row>
    <row r="269" spans="1:4" x14ac:dyDescent="0.25">
      <c r="A269" s="22">
        <v>40554</v>
      </c>
      <c r="B269">
        <v>0.81700000000000017</v>
      </c>
      <c r="C269">
        <v>0.21700000000000008</v>
      </c>
      <c r="D269">
        <v>1.7879999999999998</v>
      </c>
    </row>
    <row r="270" spans="1:4" x14ac:dyDescent="0.25">
      <c r="A270" s="22">
        <v>40555</v>
      </c>
      <c r="B270">
        <v>0.78099999999999969</v>
      </c>
      <c r="C270">
        <v>0.18800000000000017</v>
      </c>
      <c r="D270">
        <v>1.6510000000000002</v>
      </c>
    </row>
    <row r="271" spans="1:4" x14ac:dyDescent="0.25">
      <c r="A271" s="22">
        <v>40556</v>
      </c>
      <c r="B271">
        <v>0.75100000000000033</v>
      </c>
      <c r="C271">
        <v>0.17600000000000016</v>
      </c>
      <c r="D271">
        <v>1.5659999999999998</v>
      </c>
    </row>
    <row r="272" spans="1:4" x14ac:dyDescent="0.25">
      <c r="A272" s="22">
        <v>40557</v>
      </c>
      <c r="B272">
        <v>0.75999999999999979</v>
      </c>
      <c r="C272">
        <v>0.18600000000000039</v>
      </c>
      <c r="D272">
        <v>1.5310000000000006</v>
      </c>
    </row>
    <row r="273" spans="1:4" x14ac:dyDescent="0.25">
      <c r="A273" s="22">
        <v>40560</v>
      </c>
      <c r="B273">
        <v>0.79900000000000038</v>
      </c>
      <c r="C273">
        <v>0.19300000000000006</v>
      </c>
      <c r="D273">
        <v>1.5899999999999999</v>
      </c>
    </row>
    <row r="274" spans="1:4" x14ac:dyDescent="0.25">
      <c r="A274" s="22">
        <v>40561</v>
      </c>
      <c r="B274">
        <v>0.80400000000000027</v>
      </c>
      <c r="C274">
        <v>0.18400000000000016</v>
      </c>
      <c r="D274">
        <v>1.5759999999999996</v>
      </c>
    </row>
    <row r="275" spans="1:4" x14ac:dyDescent="0.25">
      <c r="A275" s="22">
        <v>40562</v>
      </c>
      <c r="B275">
        <v>0.75300000000000011</v>
      </c>
      <c r="C275">
        <v>0.1639999999999997</v>
      </c>
      <c r="D275">
        <v>1.5079999999999996</v>
      </c>
    </row>
    <row r="276" spans="1:4" x14ac:dyDescent="0.25">
      <c r="A276" s="22">
        <v>40563</v>
      </c>
      <c r="B276">
        <v>0.6590000000000007</v>
      </c>
      <c r="C276">
        <v>0.16500000000000004</v>
      </c>
      <c r="D276">
        <v>1.5039999999999996</v>
      </c>
    </row>
    <row r="277" spans="1:4" x14ac:dyDescent="0.25">
      <c r="A277" s="22">
        <v>40564</v>
      </c>
      <c r="B277">
        <v>0.60299999999999976</v>
      </c>
      <c r="C277">
        <v>0.14700000000000024</v>
      </c>
      <c r="D277">
        <v>1.4170000000000003</v>
      </c>
    </row>
    <row r="278" spans="1:4" x14ac:dyDescent="0.25">
      <c r="A278" s="22">
        <v>40567</v>
      </c>
      <c r="B278">
        <v>0.54900000000000038</v>
      </c>
      <c r="C278">
        <v>0.1509999999999998</v>
      </c>
      <c r="D278">
        <v>1.4199999999999995</v>
      </c>
    </row>
    <row r="279" spans="1:4" x14ac:dyDescent="0.25">
      <c r="A279" s="22">
        <v>40568</v>
      </c>
      <c r="B279">
        <v>0.5680000000000005</v>
      </c>
      <c r="C279">
        <v>0.16300000000000026</v>
      </c>
      <c r="D279">
        <v>1.4889999999999999</v>
      </c>
    </row>
    <row r="280" spans="1:4" x14ac:dyDescent="0.25">
      <c r="A280" s="22">
        <v>40569</v>
      </c>
      <c r="B280">
        <v>0.59100000000000019</v>
      </c>
      <c r="C280">
        <v>0.15899999999999981</v>
      </c>
      <c r="D280">
        <v>1.5019999999999998</v>
      </c>
    </row>
    <row r="281" spans="1:4" x14ac:dyDescent="0.25">
      <c r="A281" s="22">
        <v>40570</v>
      </c>
      <c r="B281">
        <v>0.64400000000000013</v>
      </c>
      <c r="C281">
        <v>0.16199999999999992</v>
      </c>
      <c r="D281">
        <v>1.5130000000000003</v>
      </c>
    </row>
    <row r="282" spans="1:4" x14ac:dyDescent="0.25">
      <c r="A282" s="22">
        <v>40571</v>
      </c>
      <c r="B282">
        <v>0.65700000000000003</v>
      </c>
      <c r="C282">
        <v>0.1599999999999997</v>
      </c>
      <c r="D282">
        <v>1.5180000000000002</v>
      </c>
    </row>
    <row r="283" spans="1:4" x14ac:dyDescent="0.25">
      <c r="A283" s="22">
        <v>40574</v>
      </c>
      <c r="B283">
        <v>0.61600000000000055</v>
      </c>
      <c r="C283">
        <v>0.17200000000000015</v>
      </c>
      <c r="D283">
        <v>1.4769999999999999</v>
      </c>
    </row>
    <row r="284" spans="1:4" x14ac:dyDescent="0.25">
      <c r="A284" s="22">
        <v>40575</v>
      </c>
      <c r="B284">
        <v>0.57899999999999974</v>
      </c>
      <c r="C284">
        <v>0.16100000000000003</v>
      </c>
      <c r="D284">
        <v>1.4220000000000002</v>
      </c>
    </row>
    <row r="285" spans="1:4" x14ac:dyDescent="0.25">
      <c r="A285" s="22">
        <v>40576</v>
      </c>
      <c r="B285">
        <v>0.53699999999999992</v>
      </c>
      <c r="C285">
        <v>0.1729999999999996</v>
      </c>
      <c r="D285">
        <v>1.2890000000000001</v>
      </c>
    </row>
    <row r="286" spans="1:4" x14ac:dyDescent="0.25">
      <c r="A286" s="22">
        <v>40577</v>
      </c>
      <c r="B286">
        <v>0.53699999999999992</v>
      </c>
      <c r="C286">
        <v>0.18699999999999983</v>
      </c>
      <c r="D286">
        <v>1.3919999999999995</v>
      </c>
    </row>
    <row r="287" spans="1:4" x14ac:dyDescent="0.25">
      <c r="A287" s="22">
        <v>40578</v>
      </c>
      <c r="B287">
        <v>0.53399999999999981</v>
      </c>
      <c r="C287">
        <v>0.19300000000000006</v>
      </c>
      <c r="D287">
        <v>1.3540000000000001</v>
      </c>
    </row>
    <row r="288" spans="1:4" x14ac:dyDescent="0.25">
      <c r="A288" s="22">
        <v>40581</v>
      </c>
      <c r="B288">
        <v>0.55399999999999938</v>
      </c>
      <c r="C288">
        <v>0.18799999999999972</v>
      </c>
      <c r="D288">
        <v>1.4250000000000003</v>
      </c>
    </row>
    <row r="289" spans="1:4" x14ac:dyDescent="0.25">
      <c r="A289" s="22">
        <v>40582</v>
      </c>
      <c r="B289">
        <v>0.54600000000000026</v>
      </c>
      <c r="C289">
        <v>0.19399999999999995</v>
      </c>
      <c r="D289">
        <v>1.496</v>
      </c>
    </row>
    <row r="290" spans="1:4" x14ac:dyDescent="0.25">
      <c r="A290" s="22">
        <v>40583</v>
      </c>
      <c r="B290">
        <v>0.54099999999999948</v>
      </c>
      <c r="C290">
        <v>0.18999999999999995</v>
      </c>
      <c r="D290">
        <v>1.4630000000000001</v>
      </c>
    </row>
    <row r="291" spans="1:4" x14ac:dyDescent="0.25">
      <c r="A291" s="22">
        <v>40584</v>
      </c>
      <c r="B291">
        <v>0.55399999999999938</v>
      </c>
      <c r="C291">
        <v>0.18299999999999983</v>
      </c>
      <c r="D291">
        <v>1.4690000000000003</v>
      </c>
    </row>
    <row r="292" spans="1:4" x14ac:dyDescent="0.25">
      <c r="A292" s="22">
        <v>40585</v>
      </c>
      <c r="B292">
        <v>0.56700000000000017</v>
      </c>
      <c r="C292">
        <v>0.18300000000000027</v>
      </c>
      <c r="D292">
        <v>1.4819999999999998</v>
      </c>
    </row>
    <row r="293" spans="1:4" x14ac:dyDescent="0.25">
      <c r="A293" s="22">
        <v>40588</v>
      </c>
      <c r="B293">
        <v>0.59399999999999942</v>
      </c>
      <c r="C293">
        <v>0.18100000000000005</v>
      </c>
      <c r="D293">
        <v>1.528</v>
      </c>
    </row>
    <row r="294" spans="1:4" x14ac:dyDescent="0.25">
      <c r="A294" s="22">
        <v>40589</v>
      </c>
      <c r="B294">
        <v>0.61899999999999977</v>
      </c>
      <c r="C294">
        <v>0.19099999999999984</v>
      </c>
      <c r="D294">
        <v>1.5020000000000002</v>
      </c>
    </row>
    <row r="295" spans="1:4" x14ac:dyDescent="0.25">
      <c r="A295" s="22">
        <v>40590</v>
      </c>
      <c r="B295">
        <v>0.61299999999999955</v>
      </c>
      <c r="C295">
        <v>0.18699999999999983</v>
      </c>
      <c r="D295">
        <v>1.4809999999999999</v>
      </c>
    </row>
    <row r="296" spans="1:4" x14ac:dyDescent="0.25">
      <c r="A296" s="22">
        <v>40591</v>
      </c>
      <c r="B296">
        <v>0.61799999999999944</v>
      </c>
      <c r="C296">
        <v>0.18999999999999995</v>
      </c>
      <c r="D296">
        <v>1.5460000000000003</v>
      </c>
    </row>
    <row r="297" spans="1:4" x14ac:dyDescent="0.25">
      <c r="A297" s="22">
        <v>40592</v>
      </c>
      <c r="B297">
        <v>0.59700000000000042</v>
      </c>
      <c r="C297">
        <v>0.20299999999999985</v>
      </c>
      <c r="D297">
        <v>1.5739999999999998</v>
      </c>
    </row>
    <row r="298" spans="1:4" x14ac:dyDescent="0.25">
      <c r="A298" s="22">
        <v>40595</v>
      </c>
      <c r="B298">
        <v>0.57600000000000051</v>
      </c>
      <c r="C298">
        <v>0.18000000000000016</v>
      </c>
      <c r="D298">
        <v>1.6059999999999999</v>
      </c>
    </row>
    <row r="299" spans="1:4" x14ac:dyDescent="0.25">
      <c r="A299" s="22">
        <v>40596</v>
      </c>
      <c r="B299">
        <v>0.55800000000000072</v>
      </c>
      <c r="C299">
        <v>0.18200000000000038</v>
      </c>
      <c r="D299">
        <v>1.6589999999999998</v>
      </c>
    </row>
    <row r="300" spans="1:4" x14ac:dyDescent="0.25">
      <c r="A300" s="22">
        <v>40597</v>
      </c>
      <c r="B300">
        <v>0.54600000000000026</v>
      </c>
      <c r="C300">
        <v>0.17799999999999994</v>
      </c>
      <c r="D300">
        <v>1.6829999999999998</v>
      </c>
    </row>
    <row r="301" spans="1:4" x14ac:dyDescent="0.25">
      <c r="A301" s="22">
        <v>40598</v>
      </c>
      <c r="B301">
        <v>0.54499999999999993</v>
      </c>
      <c r="C301">
        <v>0.19200000000000017</v>
      </c>
      <c r="D301">
        <v>1.7050000000000001</v>
      </c>
    </row>
    <row r="302" spans="1:4" x14ac:dyDescent="0.25">
      <c r="A302" s="22">
        <v>40599</v>
      </c>
      <c r="B302">
        <v>0.55100000000000016</v>
      </c>
      <c r="C302">
        <v>0.19200000000000017</v>
      </c>
      <c r="D302">
        <v>1.698</v>
      </c>
    </row>
    <row r="303" spans="1:4" x14ac:dyDescent="0.25">
      <c r="A303" s="22">
        <v>40602</v>
      </c>
      <c r="B303">
        <v>0.54999999999999982</v>
      </c>
      <c r="C303">
        <v>0.20100000000000007</v>
      </c>
      <c r="D303">
        <v>1.6879999999999997</v>
      </c>
    </row>
    <row r="304" spans="1:4" x14ac:dyDescent="0.25">
      <c r="A304" s="22">
        <v>40603</v>
      </c>
      <c r="B304">
        <v>0.54300000000000015</v>
      </c>
      <c r="C304">
        <v>0.19199999999999973</v>
      </c>
      <c r="D304">
        <v>1.6320000000000001</v>
      </c>
    </row>
    <row r="305" spans="1:4" x14ac:dyDescent="0.25">
      <c r="A305" s="22">
        <v>40604</v>
      </c>
      <c r="B305">
        <v>0.54300000000000015</v>
      </c>
      <c r="C305">
        <v>0.19300000000000006</v>
      </c>
      <c r="D305">
        <v>1.6120000000000001</v>
      </c>
    </row>
    <row r="306" spans="1:4" x14ac:dyDescent="0.25">
      <c r="A306" s="22">
        <v>40605</v>
      </c>
      <c r="B306">
        <v>0.49499999999999922</v>
      </c>
      <c r="C306">
        <v>0.19700000000000006</v>
      </c>
      <c r="D306">
        <v>1.6120000000000005</v>
      </c>
    </row>
    <row r="307" spans="1:4" x14ac:dyDescent="0.25">
      <c r="A307" s="22">
        <v>40606</v>
      </c>
      <c r="B307">
        <v>0.52200000000000024</v>
      </c>
      <c r="C307">
        <v>0.16900000000000004</v>
      </c>
      <c r="D307">
        <v>1.5949999999999998</v>
      </c>
    </row>
    <row r="308" spans="1:4" x14ac:dyDescent="0.25">
      <c r="A308" s="22">
        <v>40609</v>
      </c>
      <c r="B308">
        <v>0.50800000000000001</v>
      </c>
      <c r="C308">
        <v>0.16700000000000026</v>
      </c>
      <c r="D308">
        <v>1.6060000000000003</v>
      </c>
    </row>
    <row r="309" spans="1:4" x14ac:dyDescent="0.25">
      <c r="A309" s="22">
        <v>40610</v>
      </c>
      <c r="B309">
        <v>0.52099999999999991</v>
      </c>
      <c r="C309">
        <v>0.19000000000000039</v>
      </c>
      <c r="D309">
        <v>1.6680000000000001</v>
      </c>
    </row>
    <row r="310" spans="1:4" x14ac:dyDescent="0.25">
      <c r="A310" s="22">
        <v>40611</v>
      </c>
      <c r="B310">
        <v>0.50900000000000034</v>
      </c>
      <c r="C310">
        <v>0.18900000000000006</v>
      </c>
      <c r="D310">
        <v>1.7149999999999999</v>
      </c>
    </row>
    <row r="311" spans="1:4" x14ac:dyDescent="0.25">
      <c r="A311" s="22">
        <v>40612</v>
      </c>
      <c r="B311">
        <v>0.54699999999999971</v>
      </c>
      <c r="C311">
        <v>0.17200000000000015</v>
      </c>
      <c r="D311">
        <v>1.7240000000000002</v>
      </c>
    </row>
    <row r="312" spans="1:4" x14ac:dyDescent="0.25">
      <c r="A312" s="22">
        <v>40613</v>
      </c>
      <c r="B312">
        <v>0.58000000000000007</v>
      </c>
      <c r="C312">
        <v>0.17399999999999993</v>
      </c>
      <c r="D312">
        <v>1.669</v>
      </c>
    </row>
    <row r="313" spans="1:4" x14ac:dyDescent="0.25">
      <c r="A313" s="22">
        <v>40616</v>
      </c>
      <c r="B313">
        <v>0.49800000000000022</v>
      </c>
      <c r="C313">
        <v>0.1469999999999998</v>
      </c>
      <c r="D313">
        <v>1.5489999999999999</v>
      </c>
    </row>
    <row r="314" spans="1:4" x14ac:dyDescent="0.25">
      <c r="A314" s="22">
        <v>40617</v>
      </c>
      <c r="B314">
        <v>0.50499999999999989</v>
      </c>
      <c r="C314">
        <v>0.16900000000000004</v>
      </c>
      <c r="D314">
        <v>1.5830000000000002</v>
      </c>
    </row>
    <row r="315" spans="1:4" x14ac:dyDescent="0.25">
      <c r="A315" s="22">
        <v>40618</v>
      </c>
      <c r="B315">
        <v>0.50399999999999956</v>
      </c>
      <c r="C315">
        <v>0.15700000000000003</v>
      </c>
      <c r="D315">
        <v>1.5800000000000005</v>
      </c>
    </row>
    <row r="316" spans="1:4" x14ac:dyDescent="0.25">
      <c r="A316" s="22">
        <v>40619</v>
      </c>
      <c r="B316">
        <v>0.49500000000000011</v>
      </c>
      <c r="C316">
        <v>0.18300000000000027</v>
      </c>
      <c r="D316">
        <v>1.5880000000000001</v>
      </c>
    </row>
    <row r="317" spans="1:4" x14ac:dyDescent="0.25">
      <c r="A317" s="22">
        <v>40620</v>
      </c>
      <c r="B317">
        <v>0.48899999999999988</v>
      </c>
      <c r="C317">
        <v>0.18699999999999983</v>
      </c>
      <c r="D317">
        <v>1.5199999999999996</v>
      </c>
    </row>
    <row r="318" spans="1:4" x14ac:dyDescent="0.25">
      <c r="A318" s="22">
        <v>40623</v>
      </c>
      <c r="B318">
        <v>0.44299999999999962</v>
      </c>
      <c r="C318">
        <v>0.17900000000000027</v>
      </c>
      <c r="D318">
        <v>1.4920000000000004</v>
      </c>
    </row>
    <row r="319" spans="1:4" x14ac:dyDescent="0.25">
      <c r="A319" s="22">
        <v>40624</v>
      </c>
      <c r="B319">
        <v>0.41999999999999993</v>
      </c>
      <c r="C319">
        <v>0.17300000000000004</v>
      </c>
      <c r="D319">
        <v>1.5059999999999998</v>
      </c>
    </row>
    <row r="320" spans="1:4" x14ac:dyDescent="0.25">
      <c r="A320" s="22">
        <v>40625</v>
      </c>
      <c r="B320">
        <v>0.42899999999999938</v>
      </c>
      <c r="C320">
        <v>0.18700000000000028</v>
      </c>
      <c r="D320">
        <v>1.5410000000000004</v>
      </c>
    </row>
    <row r="321" spans="1:4" x14ac:dyDescent="0.25">
      <c r="A321" s="22">
        <v>40626</v>
      </c>
      <c r="B321">
        <v>0.41199999999999992</v>
      </c>
      <c r="C321">
        <v>0.19099999999999984</v>
      </c>
      <c r="D321">
        <v>1.5239999999999996</v>
      </c>
    </row>
    <row r="322" spans="1:4" x14ac:dyDescent="0.25">
      <c r="A322" s="22">
        <v>40627</v>
      </c>
      <c r="B322">
        <v>0.41300000000000026</v>
      </c>
      <c r="C322">
        <v>0.17899999999999983</v>
      </c>
      <c r="D322">
        <v>1.4839999999999995</v>
      </c>
    </row>
    <row r="323" spans="1:4" x14ac:dyDescent="0.25">
      <c r="A323" s="22">
        <v>40630</v>
      </c>
      <c r="B323">
        <v>0.40500000000000025</v>
      </c>
      <c r="C323">
        <v>0.17599999999999971</v>
      </c>
      <c r="D323">
        <v>1.4809999999999994</v>
      </c>
    </row>
    <row r="324" spans="1:4" x14ac:dyDescent="0.25">
      <c r="A324" s="22">
        <v>40631</v>
      </c>
      <c r="B324">
        <v>0.39900000000000002</v>
      </c>
      <c r="C324">
        <v>0.18299999999999983</v>
      </c>
      <c r="D324">
        <v>1.4780000000000002</v>
      </c>
    </row>
    <row r="325" spans="1:4" x14ac:dyDescent="0.25">
      <c r="A325" s="22">
        <v>40632</v>
      </c>
      <c r="B325">
        <v>0.42199999999999971</v>
      </c>
      <c r="C325">
        <v>0.17799999999999994</v>
      </c>
      <c r="D325">
        <v>1.4409999999999998</v>
      </c>
    </row>
    <row r="326" spans="1:4" x14ac:dyDescent="0.25">
      <c r="A326" s="22">
        <v>40633</v>
      </c>
      <c r="B326">
        <v>0.47299999999999986</v>
      </c>
      <c r="C326">
        <v>0.18500000000000005</v>
      </c>
      <c r="D326">
        <v>1.4690000000000003</v>
      </c>
    </row>
    <row r="327" spans="1:4" x14ac:dyDescent="0.25">
      <c r="A327" s="22">
        <v>40634</v>
      </c>
      <c r="B327">
        <v>0.51200000000000045</v>
      </c>
      <c r="C327">
        <v>0.29600000000000026</v>
      </c>
      <c r="D327">
        <v>1.4300000000000002</v>
      </c>
    </row>
    <row r="328" spans="1:4" x14ac:dyDescent="0.25">
      <c r="A328" s="22">
        <v>40637</v>
      </c>
      <c r="B328">
        <v>0.53499999999999925</v>
      </c>
      <c r="C328">
        <v>0.28400000000000025</v>
      </c>
      <c r="D328">
        <v>1.3830000000000005</v>
      </c>
    </row>
    <row r="329" spans="1:4" x14ac:dyDescent="0.25">
      <c r="A329" s="22">
        <v>40638</v>
      </c>
      <c r="B329">
        <v>0.53699999999999992</v>
      </c>
      <c r="C329">
        <v>0.29000000000000004</v>
      </c>
      <c r="D329">
        <v>1.3839999999999999</v>
      </c>
    </row>
    <row r="330" spans="1:4" x14ac:dyDescent="0.25">
      <c r="A330" s="22">
        <v>40639</v>
      </c>
      <c r="B330">
        <v>0.49500000000000011</v>
      </c>
      <c r="C330">
        <v>0.28299999999999992</v>
      </c>
      <c r="D330">
        <v>1.3289999999999997</v>
      </c>
    </row>
    <row r="331" spans="1:4" x14ac:dyDescent="0.25">
      <c r="A331" s="22">
        <v>40640</v>
      </c>
      <c r="B331">
        <v>0.50199999999999978</v>
      </c>
      <c r="C331">
        <v>0.27700000000000014</v>
      </c>
      <c r="D331">
        <v>1.3170000000000002</v>
      </c>
    </row>
    <row r="332" spans="1:4" x14ac:dyDescent="0.25">
      <c r="A332" s="22">
        <v>40641</v>
      </c>
      <c r="B332">
        <v>0.52199999999999935</v>
      </c>
      <c r="C332">
        <v>0.27</v>
      </c>
      <c r="D332">
        <v>1.2810000000000001</v>
      </c>
    </row>
    <row r="333" spans="1:4" x14ac:dyDescent="0.25">
      <c r="A333" s="22">
        <v>40644</v>
      </c>
      <c r="B333">
        <v>0.53200000000000003</v>
      </c>
      <c r="C333">
        <v>0.27</v>
      </c>
      <c r="D333">
        <v>1.2290000000000001</v>
      </c>
    </row>
    <row r="334" spans="1:4" x14ac:dyDescent="0.25">
      <c r="A334" s="22">
        <v>40645</v>
      </c>
      <c r="B334">
        <v>0.53100000000000058</v>
      </c>
      <c r="C334">
        <v>0.27400000000000002</v>
      </c>
      <c r="D334">
        <v>1.2129999999999996</v>
      </c>
    </row>
    <row r="335" spans="1:4" x14ac:dyDescent="0.25">
      <c r="A335" s="22">
        <v>40646</v>
      </c>
      <c r="B335">
        <v>0.55200000000000049</v>
      </c>
      <c r="C335">
        <v>0.28500000000000014</v>
      </c>
      <c r="D335">
        <v>1.2429999999999999</v>
      </c>
    </row>
    <row r="336" spans="1:4" x14ac:dyDescent="0.25">
      <c r="A336" s="22">
        <v>40647</v>
      </c>
      <c r="B336">
        <v>0.6120000000000001</v>
      </c>
      <c r="C336">
        <v>0.28100000000000014</v>
      </c>
      <c r="D336">
        <v>1.298</v>
      </c>
    </row>
    <row r="337" spans="1:4" x14ac:dyDescent="0.25">
      <c r="A337" s="22">
        <v>40648</v>
      </c>
      <c r="B337">
        <v>0.68499999999999961</v>
      </c>
      <c r="C337">
        <v>0.27600000000000025</v>
      </c>
      <c r="D337">
        <v>1.3400000000000003</v>
      </c>
    </row>
    <row r="338" spans="1:4" x14ac:dyDescent="0.25">
      <c r="A338" s="22">
        <v>40651</v>
      </c>
      <c r="B338">
        <v>0.78500000000000014</v>
      </c>
      <c r="C338">
        <v>0.28699999999999992</v>
      </c>
      <c r="D338">
        <v>1.4980000000000002</v>
      </c>
    </row>
    <row r="339" spans="1:4" x14ac:dyDescent="0.25">
      <c r="A339" s="22">
        <v>40652</v>
      </c>
      <c r="B339">
        <v>0.76499999999999968</v>
      </c>
      <c r="C339">
        <v>0.28699999999999992</v>
      </c>
      <c r="D339">
        <v>1.4739999999999998</v>
      </c>
    </row>
    <row r="340" spans="1:4" x14ac:dyDescent="0.25">
      <c r="A340" s="22">
        <v>40653</v>
      </c>
      <c r="B340">
        <v>0.74500000000000011</v>
      </c>
      <c r="C340">
        <v>0.28900000000000015</v>
      </c>
      <c r="D340">
        <v>1.4369999999999998</v>
      </c>
    </row>
    <row r="341" spans="1:4" x14ac:dyDescent="0.25">
      <c r="A341" s="22">
        <v>40654</v>
      </c>
      <c r="B341">
        <v>0.72799999999999976</v>
      </c>
      <c r="C341">
        <v>0.30200000000000005</v>
      </c>
      <c r="D341">
        <v>1.4730000000000003</v>
      </c>
    </row>
    <row r="342" spans="1:4" x14ac:dyDescent="0.25">
      <c r="A342" s="22">
        <v>40655</v>
      </c>
      <c r="B342">
        <v>0.72799999999999976</v>
      </c>
      <c r="C342">
        <v>0.30200000000000005</v>
      </c>
      <c r="D342">
        <v>1.4730000000000003</v>
      </c>
    </row>
    <row r="343" spans="1:4" x14ac:dyDescent="0.25">
      <c r="A343" s="22">
        <v>40658</v>
      </c>
      <c r="B343">
        <v>0.73399999999999999</v>
      </c>
      <c r="C343">
        <v>0.30200000000000005</v>
      </c>
      <c r="D343">
        <v>1.4670000000000001</v>
      </c>
    </row>
    <row r="344" spans="1:4" x14ac:dyDescent="0.25">
      <c r="A344" s="22">
        <v>40659</v>
      </c>
      <c r="B344">
        <v>0.68700000000000028</v>
      </c>
      <c r="C344">
        <v>0.30900000000000016</v>
      </c>
      <c r="D344">
        <v>1.5590000000000002</v>
      </c>
    </row>
    <row r="345" spans="1:4" x14ac:dyDescent="0.25">
      <c r="A345" s="22">
        <v>40660</v>
      </c>
      <c r="B345">
        <v>0.6850000000000005</v>
      </c>
      <c r="C345">
        <v>0.31699999999999973</v>
      </c>
      <c r="D345">
        <v>1.5479999999999996</v>
      </c>
    </row>
    <row r="346" spans="1:4" x14ac:dyDescent="0.25">
      <c r="A346" s="22">
        <v>40661</v>
      </c>
      <c r="B346">
        <v>0.62899999999999956</v>
      </c>
      <c r="C346">
        <v>0.31600000000000028</v>
      </c>
      <c r="D346">
        <v>1.5290000000000004</v>
      </c>
    </row>
    <row r="347" spans="1:4" x14ac:dyDescent="0.25">
      <c r="A347" s="22">
        <v>40662</v>
      </c>
      <c r="B347">
        <v>0.57099999999999973</v>
      </c>
      <c r="C347">
        <v>0.31300000000000017</v>
      </c>
      <c r="D347">
        <v>1.5180000000000002</v>
      </c>
    </row>
    <row r="348" spans="1:4" x14ac:dyDescent="0.25">
      <c r="A348" s="22">
        <v>40665</v>
      </c>
      <c r="B348">
        <v>0.58900000000000041</v>
      </c>
      <c r="C348">
        <v>0.30900000000000016</v>
      </c>
      <c r="D348">
        <v>1.4939999999999998</v>
      </c>
    </row>
    <row r="349" spans="1:4" x14ac:dyDescent="0.25">
      <c r="A349" s="22">
        <v>40666</v>
      </c>
      <c r="B349">
        <v>0.56400000000000006</v>
      </c>
      <c r="C349">
        <v>0.31899999999999995</v>
      </c>
      <c r="D349">
        <v>1.4720000000000004</v>
      </c>
    </row>
    <row r="350" spans="1:4" x14ac:dyDescent="0.25">
      <c r="A350" s="22">
        <v>40667</v>
      </c>
      <c r="B350">
        <v>0.55600000000000005</v>
      </c>
      <c r="C350">
        <v>0.31600000000000028</v>
      </c>
      <c r="D350">
        <v>1.44</v>
      </c>
    </row>
    <row r="351" spans="1:4" x14ac:dyDescent="0.25">
      <c r="A351" s="22">
        <v>40668</v>
      </c>
      <c r="B351">
        <v>0.58499999999999996</v>
      </c>
      <c r="C351">
        <v>0.32299999999999995</v>
      </c>
      <c r="D351">
        <v>1.4590000000000001</v>
      </c>
    </row>
    <row r="352" spans="1:4" x14ac:dyDescent="0.25">
      <c r="A352" s="22">
        <v>40669</v>
      </c>
      <c r="B352">
        <v>0.59699999999999953</v>
      </c>
      <c r="C352">
        <v>0.33199999999999985</v>
      </c>
      <c r="D352">
        <v>1.5270000000000001</v>
      </c>
    </row>
    <row r="353" spans="1:4" x14ac:dyDescent="0.25">
      <c r="A353" s="22">
        <v>40672</v>
      </c>
      <c r="B353">
        <v>0.64800000000000058</v>
      </c>
      <c r="C353">
        <v>0.32799999999999985</v>
      </c>
      <c r="D353">
        <v>1.5919999999999996</v>
      </c>
    </row>
    <row r="354" spans="1:4" x14ac:dyDescent="0.25">
      <c r="A354" s="22">
        <v>40673</v>
      </c>
      <c r="B354">
        <v>0.64599999999999991</v>
      </c>
      <c r="C354">
        <v>0.32699999999999996</v>
      </c>
      <c r="D354">
        <v>1.5559999999999996</v>
      </c>
    </row>
    <row r="355" spans="1:4" x14ac:dyDescent="0.25">
      <c r="A355" s="22">
        <v>40674</v>
      </c>
      <c r="B355">
        <v>0.63699999999999957</v>
      </c>
      <c r="C355">
        <v>0.32600000000000007</v>
      </c>
      <c r="D355">
        <v>1.5310000000000001</v>
      </c>
    </row>
    <row r="356" spans="1:4" x14ac:dyDescent="0.25">
      <c r="A356" s="22">
        <v>40675</v>
      </c>
      <c r="B356">
        <v>0.64599999999999991</v>
      </c>
      <c r="C356">
        <v>0.32400000000000029</v>
      </c>
      <c r="D356">
        <v>1.5129999999999999</v>
      </c>
    </row>
    <row r="357" spans="1:4" x14ac:dyDescent="0.25">
      <c r="A357" s="22">
        <v>40676</v>
      </c>
      <c r="B357">
        <v>0.66099999999999959</v>
      </c>
      <c r="C357">
        <v>0.31699999999999973</v>
      </c>
      <c r="D357">
        <v>1.54</v>
      </c>
    </row>
    <row r="358" spans="1:4" x14ac:dyDescent="0.25">
      <c r="A358" s="22">
        <v>40679</v>
      </c>
      <c r="B358">
        <v>0.67499999999999982</v>
      </c>
      <c r="C358">
        <v>0.31499999999999995</v>
      </c>
      <c r="D358">
        <v>1.5229999999999997</v>
      </c>
    </row>
    <row r="359" spans="1:4" x14ac:dyDescent="0.25">
      <c r="A359" s="22">
        <v>40680</v>
      </c>
      <c r="B359">
        <v>0.68299999999999983</v>
      </c>
      <c r="C359">
        <v>0.31999999999999984</v>
      </c>
      <c r="D359">
        <v>1.5349999999999997</v>
      </c>
    </row>
    <row r="360" spans="1:4" x14ac:dyDescent="0.25">
      <c r="A360" s="22">
        <v>40681</v>
      </c>
      <c r="B360">
        <v>0.72299999999999986</v>
      </c>
      <c r="C360">
        <v>0.31999999999999984</v>
      </c>
      <c r="D360">
        <v>1.5590000000000002</v>
      </c>
    </row>
    <row r="361" spans="1:4" x14ac:dyDescent="0.25">
      <c r="A361" s="22">
        <v>40682</v>
      </c>
      <c r="B361">
        <v>0.76200000000000045</v>
      </c>
      <c r="C361">
        <v>0.32900000000000018</v>
      </c>
      <c r="D361">
        <v>1.5639999999999996</v>
      </c>
    </row>
    <row r="362" spans="1:4" x14ac:dyDescent="0.25">
      <c r="A362" s="22">
        <v>40683</v>
      </c>
      <c r="B362">
        <v>0.80400000000000027</v>
      </c>
      <c r="C362">
        <v>0.33599999999999985</v>
      </c>
      <c r="D362">
        <v>1.6229999999999998</v>
      </c>
    </row>
    <row r="363" spans="1:4" x14ac:dyDescent="0.25">
      <c r="A363" s="22">
        <v>40686</v>
      </c>
      <c r="B363">
        <v>0.82600000000000051</v>
      </c>
      <c r="C363">
        <v>0.34899999999999975</v>
      </c>
      <c r="D363">
        <v>1.7149999999999994</v>
      </c>
    </row>
    <row r="364" spans="1:4" x14ac:dyDescent="0.25">
      <c r="A364" s="22">
        <v>40687</v>
      </c>
      <c r="B364">
        <v>0.82699999999999996</v>
      </c>
      <c r="C364">
        <v>0.35600000000000032</v>
      </c>
      <c r="D364">
        <v>1.6629999999999998</v>
      </c>
    </row>
    <row r="365" spans="1:4" x14ac:dyDescent="0.25">
      <c r="A365" s="22">
        <v>40688</v>
      </c>
      <c r="B365">
        <v>0.76900000000000013</v>
      </c>
      <c r="C365">
        <v>0.33999999999999986</v>
      </c>
      <c r="D365">
        <v>1.6209999999999996</v>
      </c>
    </row>
    <row r="366" spans="1:4" x14ac:dyDescent="0.25">
      <c r="A366" s="22">
        <v>40689</v>
      </c>
      <c r="B366">
        <v>0.70899999999999963</v>
      </c>
      <c r="C366">
        <v>0.32399999999999984</v>
      </c>
      <c r="D366">
        <v>1.6240000000000001</v>
      </c>
    </row>
    <row r="367" spans="1:4" x14ac:dyDescent="0.25">
      <c r="A367" s="22">
        <v>40690</v>
      </c>
      <c r="B367">
        <v>0.6980000000000004</v>
      </c>
      <c r="C367">
        <v>0.32600000000000007</v>
      </c>
      <c r="D367">
        <v>1.6890000000000001</v>
      </c>
    </row>
    <row r="368" spans="1:4" x14ac:dyDescent="0.25">
      <c r="A368" s="22">
        <v>40693</v>
      </c>
      <c r="B368">
        <v>0.69200000000000017</v>
      </c>
      <c r="C368">
        <v>0.32699999999999996</v>
      </c>
      <c r="D368">
        <v>1.7489999999999997</v>
      </c>
    </row>
    <row r="369" spans="1:4" x14ac:dyDescent="0.25">
      <c r="A369" s="22">
        <v>40694</v>
      </c>
      <c r="B369">
        <v>0.69700000000000006</v>
      </c>
      <c r="C369">
        <v>0.32299999999999995</v>
      </c>
      <c r="D369">
        <v>1.6779999999999995</v>
      </c>
    </row>
    <row r="370" spans="1:4" x14ac:dyDescent="0.25">
      <c r="A370" s="22">
        <v>40695</v>
      </c>
      <c r="B370">
        <v>0.73500000000000032</v>
      </c>
      <c r="C370">
        <v>0.28200000000000003</v>
      </c>
      <c r="D370">
        <v>1.597</v>
      </c>
    </row>
    <row r="371" spans="1:4" x14ac:dyDescent="0.25">
      <c r="A371" s="22">
        <v>40696</v>
      </c>
      <c r="B371">
        <v>0.72599999999999998</v>
      </c>
      <c r="C371">
        <v>0.25800000000000001</v>
      </c>
      <c r="D371">
        <v>1.581</v>
      </c>
    </row>
    <row r="372" spans="1:4" x14ac:dyDescent="0.25">
      <c r="A372" s="22">
        <v>40697</v>
      </c>
      <c r="B372">
        <v>0.70800000000000018</v>
      </c>
      <c r="C372">
        <v>0.2629999999999999</v>
      </c>
      <c r="D372">
        <v>1.4989999999999997</v>
      </c>
    </row>
    <row r="373" spans="1:4" x14ac:dyDescent="0.25">
      <c r="A373" s="22">
        <v>40700</v>
      </c>
      <c r="B373">
        <v>0.71499999999999986</v>
      </c>
      <c r="C373">
        <v>0.26600000000000001</v>
      </c>
      <c r="D373">
        <v>1.5250000000000004</v>
      </c>
    </row>
    <row r="374" spans="1:4" x14ac:dyDescent="0.25">
      <c r="A374" s="22">
        <v>40701</v>
      </c>
      <c r="B374">
        <v>0.70399999999999974</v>
      </c>
      <c r="C374">
        <v>0.26900000000000013</v>
      </c>
      <c r="D374">
        <v>1.5530000000000004</v>
      </c>
    </row>
    <row r="375" spans="1:4" x14ac:dyDescent="0.25">
      <c r="A375" s="22">
        <v>40702</v>
      </c>
      <c r="B375">
        <v>0.71999999999999975</v>
      </c>
      <c r="C375">
        <v>0.27700000000000014</v>
      </c>
      <c r="D375">
        <v>1.5870000000000002</v>
      </c>
    </row>
    <row r="376" spans="1:4" x14ac:dyDescent="0.25">
      <c r="A376" s="22">
        <v>40703</v>
      </c>
      <c r="B376">
        <v>0.74100000000000055</v>
      </c>
      <c r="C376">
        <v>0.27</v>
      </c>
      <c r="D376">
        <v>1.6599999999999997</v>
      </c>
    </row>
    <row r="377" spans="1:4" x14ac:dyDescent="0.25">
      <c r="A377" s="22">
        <v>40704</v>
      </c>
      <c r="B377">
        <v>0.79899999999999949</v>
      </c>
      <c r="C377">
        <v>0.27499999999999991</v>
      </c>
      <c r="D377">
        <v>1.6990000000000003</v>
      </c>
    </row>
    <row r="378" spans="1:4" x14ac:dyDescent="0.25">
      <c r="A378" s="22">
        <v>40707</v>
      </c>
      <c r="B378">
        <v>0.81899999999999995</v>
      </c>
      <c r="C378">
        <v>0.28699999999999992</v>
      </c>
      <c r="D378">
        <v>1.726</v>
      </c>
    </row>
    <row r="379" spans="1:4" x14ac:dyDescent="0.25">
      <c r="A379" s="22">
        <v>40708</v>
      </c>
      <c r="B379">
        <v>0.82500000000000018</v>
      </c>
      <c r="C379">
        <v>0.28600000000000003</v>
      </c>
      <c r="D379">
        <v>1.6539999999999999</v>
      </c>
    </row>
    <row r="380" spans="1:4" x14ac:dyDescent="0.25">
      <c r="A380" s="22">
        <v>40709</v>
      </c>
      <c r="B380">
        <v>0.84200000000000053</v>
      </c>
      <c r="C380">
        <v>0.29300000000000015</v>
      </c>
      <c r="D380">
        <v>1.7279999999999998</v>
      </c>
    </row>
    <row r="381" spans="1:4" x14ac:dyDescent="0.25">
      <c r="A381" s="22">
        <v>40710</v>
      </c>
      <c r="B381">
        <v>0.9269999999999996</v>
      </c>
      <c r="C381">
        <v>0.31899999999999995</v>
      </c>
      <c r="D381">
        <v>1.8120000000000003</v>
      </c>
    </row>
    <row r="382" spans="1:4" x14ac:dyDescent="0.25">
      <c r="A382" s="22">
        <v>40711</v>
      </c>
      <c r="B382">
        <v>0.89699999999999935</v>
      </c>
      <c r="C382">
        <v>0.31600000000000028</v>
      </c>
      <c r="D382">
        <v>1.7450000000000006</v>
      </c>
    </row>
    <row r="383" spans="1:4" x14ac:dyDescent="0.25">
      <c r="A383" s="22">
        <v>40714</v>
      </c>
      <c r="B383">
        <v>0.87300000000000022</v>
      </c>
      <c r="C383">
        <v>0.33899999999999997</v>
      </c>
      <c r="D383">
        <v>1.7899999999999996</v>
      </c>
    </row>
    <row r="384" spans="1:4" x14ac:dyDescent="0.25">
      <c r="A384" s="22">
        <v>40715</v>
      </c>
      <c r="B384">
        <v>0.8019999999999996</v>
      </c>
      <c r="C384">
        <v>0.33700000000000019</v>
      </c>
      <c r="D384">
        <v>1.7300000000000004</v>
      </c>
    </row>
    <row r="385" spans="1:4" x14ac:dyDescent="0.25">
      <c r="A385" s="22">
        <v>40716</v>
      </c>
      <c r="B385">
        <v>0.77700000000000014</v>
      </c>
      <c r="C385">
        <v>0.33199999999999985</v>
      </c>
      <c r="D385">
        <v>1.7989999999999995</v>
      </c>
    </row>
    <row r="386" spans="1:4" x14ac:dyDescent="0.25">
      <c r="A386" s="22">
        <v>40717</v>
      </c>
      <c r="B386">
        <v>0.80899999999999928</v>
      </c>
      <c r="C386">
        <v>0.33800000000000008</v>
      </c>
      <c r="D386">
        <v>1.9160000000000004</v>
      </c>
    </row>
    <row r="387" spans="1:4" x14ac:dyDescent="0.25">
      <c r="A387" s="22">
        <v>40718</v>
      </c>
      <c r="B387">
        <v>0.80900000000000016</v>
      </c>
      <c r="C387">
        <v>0.35999999999999988</v>
      </c>
      <c r="D387">
        <v>1.9939999999999998</v>
      </c>
    </row>
    <row r="388" spans="1:4" x14ac:dyDescent="0.25">
      <c r="A388" s="22">
        <v>40721</v>
      </c>
      <c r="B388">
        <v>0.83900000000000041</v>
      </c>
      <c r="C388">
        <v>0.37000000000000011</v>
      </c>
      <c r="D388">
        <v>1.9909999999999997</v>
      </c>
    </row>
    <row r="389" spans="1:4" x14ac:dyDescent="0.25">
      <c r="A389" s="22">
        <v>40722</v>
      </c>
      <c r="B389">
        <v>0.7840000000000007</v>
      </c>
      <c r="C389">
        <v>0.3580000000000001</v>
      </c>
      <c r="D389">
        <v>1.9509999999999996</v>
      </c>
    </row>
    <row r="390" spans="1:4" x14ac:dyDescent="0.25">
      <c r="A390" s="22">
        <v>40723</v>
      </c>
      <c r="B390">
        <v>0.76100000000000012</v>
      </c>
      <c r="C390">
        <v>0.33400000000000007</v>
      </c>
      <c r="D390">
        <v>1.8490000000000002</v>
      </c>
    </row>
    <row r="391" spans="1:4" x14ac:dyDescent="0.25">
      <c r="A391" s="22">
        <v>40724</v>
      </c>
      <c r="B391">
        <v>0.70099999999999962</v>
      </c>
      <c r="C391">
        <v>0.33800000000000008</v>
      </c>
      <c r="D391">
        <v>1.7640000000000002</v>
      </c>
    </row>
    <row r="392" spans="1:4" x14ac:dyDescent="0.25">
      <c r="A392" s="22">
        <v>40725</v>
      </c>
      <c r="B392">
        <v>0.52499999999999947</v>
      </c>
      <c r="C392">
        <v>0.32500000000000018</v>
      </c>
      <c r="D392">
        <v>1.8460000000000001</v>
      </c>
    </row>
    <row r="393" spans="1:4" x14ac:dyDescent="0.25">
      <c r="A393" s="22">
        <v>40728</v>
      </c>
      <c r="B393">
        <v>0.50199999999999978</v>
      </c>
      <c r="C393">
        <v>0.32699999999999996</v>
      </c>
      <c r="D393">
        <v>1.8939999999999997</v>
      </c>
    </row>
    <row r="394" spans="1:4" x14ac:dyDescent="0.25">
      <c r="A394" s="22">
        <v>40729</v>
      </c>
      <c r="B394">
        <v>0.4870000000000001</v>
      </c>
      <c r="C394">
        <v>0.33099999999999996</v>
      </c>
      <c r="D394">
        <v>1.9799999999999995</v>
      </c>
    </row>
    <row r="395" spans="1:4" x14ac:dyDescent="0.25">
      <c r="A395" s="22">
        <v>40730</v>
      </c>
      <c r="B395">
        <v>0.48500000000000032</v>
      </c>
      <c r="C395">
        <v>0.36099999999999977</v>
      </c>
      <c r="D395">
        <v>2.1749999999999998</v>
      </c>
    </row>
    <row r="396" spans="1:4" x14ac:dyDescent="0.25">
      <c r="A396" s="22">
        <v>40731</v>
      </c>
      <c r="B396">
        <v>0.47299999999999986</v>
      </c>
      <c r="C396">
        <v>0.36900000000000022</v>
      </c>
      <c r="D396">
        <v>2.2109999999999999</v>
      </c>
    </row>
    <row r="397" spans="1:4" x14ac:dyDescent="0.25">
      <c r="A397" s="22">
        <v>40732</v>
      </c>
      <c r="B397">
        <v>0.41099999999999959</v>
      </c>
      <c r="C397">
        <v>0.38300000000000001</v>
      </c>
      <c r="D397">
        <v>2.3920000000000003</v>
      </c>
    </row>
    <row r="398" spans="1:4" x14ac:dyDescent="0.25">
      <c r="A398" s="22">
        <v>40735</v>
      </c>
      <c r="B398">
        <v>0.27400000000000002</v>
      </c>
      <c r="C398">
        <v>0.41999999999999993</v>
      </c>
      <c r="D398">
        <v>2.9419999999999997</v>
      </c>
    </row>
    <row r="399" spans="1:4" x14ac:dyDescent="0.25">
      <c r="A399" s="22">
        <v>40736</v>
      </c>
      <c r="B399">
        <v>0.31099999999999994</v>
      </c>
      <c r="C399">
        <v>0.48699999999999966</v>
      </c>
      <c r="D399">
        <v>2.9319999999999995</v>
      </c>
    </row>
    <row r="400" spans="1:4" x14ac:dyDescent="0.25">
      <c r="A400" s="22">
        <v>40737</v>
      </c>
      <c r="B400">
        <v>0.27400000000000002</v>
      </c>
      <c r="C400">
        <v>0.42700000000000005</v>
      </c>
      <c r="D400">
        <v>2.8130000000000002</v>
      </c>
    </row>
    <row r="401" spans="1:4" x14ac:dyDescent="0.25">
      <c r="A401" s="22">
        <v>40738</v>
      </c>
      <c r="B401">
        <v>0.23999999999999932</v>
      </c>
      <c r="C401">
        <v>0.42700000000000005</v>
      </c>
      <c r="D401">
        <v>2.9120000000000004</v>
      </c>
    </row>
    <row r="402" spans="1:4" x14ac:dyDescent="0.25">
      <c r="A402" s="22">
        <v>40739</v>
      </c>
      <c r="B402">
        <v>0.29600000000000026</v>
      </c>
      <c r="C402">
        <v>0.4099999999999997</v>
      </c>
      <c r="D402">
        <v>3.0389999999999997</v>
      </c>
    </row>
    <row r="403" spans="1:4" x14ac:dyDescent="0.25">
      <c r="A403" s="22">
        <v>40742</v>
      </c>
      <c r="B403">
        <v>0.33699999999999974</v>
      </c>
      <c r="C403">
        <v>0.42100000000000026</v>
      </c>
      <c r="D403">
        <v>3.3109999999999999</v>
      </c>
    </row>
    <row r="404" spans="1:4" x14ac:dyDescent="0.25">
      <c r="A404" s="22">
        <v>40743</v>
      </c>
      <c r="B404">
        <v>0.38699999999999957</v>
      </c>
      <c r="C404">
        <v>0.39000000000000012</v>
      </c>
      <c r="D404">
        <v>3.0470000000000002</v>
      </c>
    </row>
    <row r="405" spans="1:4" x14ac:dyDescent="0.25">
      <c r="A405" s="22">
        <v>40744</v>
      </c>
      <c r="B405">
        <v>0.39700000000000024</v>
      </c>
      <c r="C405">
        <v>0.37599999999999989</v>
      </c>
      <c r="D405">
        <v>2.8449999999999998</v>
      </c>
    </row>
    <row r="406" spans="1:4" x14ac:dyDescent="0.25">
      <c r="A406" s="22">
        <v>40745</v>
      </c>
      <c r="B406">
        <v>0.47199999999999953</v>
      </c>
      <c r="C406">
        <v>0.37599999999999989</v>
      </c>
      <c r="D406">
        <v>2.5129999999999999</v>
      </c>
    </row>
    <row r="407" spans="1:4" x14ac:dyDescent="0.25">
      <c r="A407" s="22">
        <v>40746</v>
      </c>
      <c r="B407">
        <v>0.37599999999999945</v>
      </c>
      <c r="C407">
        <v>0.34299999999999997</v>
      </c>
      <c r="D407">
        <v>2.556</v>
      </c>
    </row>
    <row r="408" spans="1:4" x14ac:dyDescent="0.25">
      <c r="A408" s="22">
        <v>40749</v>
      </c>
      <c r="B408">
        <v>0.36099999999999977</v>
      </c>
      <c r="C408">
        <v>0.37299999999999978</v>
      </c>
      <c r="D408">
        <v>2.8569999999999998</v>
      </c>
    </row>
    <row r="409" spans="1:4" x14ac:dyDescent="0.25">
      <c r="A409" s="22">
        <v>40750</v>
      </c>
      <c r="B409">
        <v>0.34499999999999975</v>
      </c>
      <c r="C409">
        <v>0.38099999999999978</v>
      </c>
      <c r="D409">
        <v>2.8859999999999997</v>
      </c>
    </row>
    <row r="410" spans="1:4" x14ac:dyDescent="0.25">
      <c r="A410" s="22">
        <v>40751</v>
      </c>
      <c r="B410">
        <v>0.23600000000000065</v>
      </c>
      <c r="C410">
        <v>0.36000000000000032</v>
      </c>
      <c r="D410">
        <v>3.0859999999999999</v>
      </c>
    </row>
    <row r="411" spans="1:4" x14ac:dyDescent="0.25">
      <c r="A411" s="22">
        <v>40752</v>
      </c>
      <c r="B411">
        <v>0.21399999999999952</v>
      </c>
      <c r="C411">
        <v>0.39599999999999991</v>
      </c>
      <c r="D411">
        <v>3.1990000000000003</v>
      </c>
    </row>
    <row r="412" spans="1:4" x14ac:dyDescent="0.25">
      <c r="A412" s="22">
        <v>40753</v>
      </c>
      <c r="B412">
        <v>0.24500000000000011</v>
      </c>
      <c r="C412">
        <v>0.40799999999999992</v>
      </c>
      <c r="D412">
        <v>3.3149999999999995</v>
      </c>
    </row>
    <row r="413" spans="1:4" x14ac:dyDescent="0.25">
      <c r="A413" s="22">
        <v>40756</v>
      </c>
      <c r="B413">
        <v>0.18699999999999939</v>
      </c>
      <c r="C413">
        <v>0.40800000000000036</v>
      </c>
      <c r="D413">
        <v>3.4480000000000004</v>
      </c>
    </row>
    <row r="414" spans="1:4" x14ac:dyDescent="0.25">
      <c r="A414" s="22">
        <v>40757</v>
      </c>
      <c r="B414">
        <v>0.16500000000000004</v>
      </c>
      <c r="C414">
        <v>0.4700000000000002</v>
      </c>
      <c r="D414">
        <v>3.714</v>
      </c>
    </row>
    <row r="415" spans="1:4" x14ac:dyDescent="0.25">
      <c r="A415" s="22">
        <v>40758</v>
      </c>
      <c r="B415">
        <v>0.16300000000000026</v>
      </c>
      <c r="C415">
        <v>0.44100000000000028</v>
      </c>
      <c r="D415">
        <v>3.677</v>
      </c>
    </row>
    <row r="416" spans="1:4" x14ac:dyDescent="0.25">
      <c r="A416" s="22">
        <v>40759</v>
      </c>
      <c r="B416">
        <v>1.2999999999999901E-2</v>
      </c>
      <c r="C416">
        <v>0.45199999999999996</v>
      </c>
      <c r="D416">
        <v>3.86</v>
      </c>
    </row>
    <row r="417" spans="1:4" x14ac:dyDescent="0.25">
      <c r="A417" s="22">
        <v>40760</v>
      </c>
      <c r="B417">
        <v>9.9999999999997868E-3</v>
      </c>
      <c r="C417">
        <v>0.43299999999999983</v>
      </c>
      <c r="D417">
        <v>3.7</v>
      </c>
    </row>
    <row r="418" spans="1:4" x14ac:dyDescent="0.25">
      <c r="A418" s="22">
        <v>40763</v>
      </c>
      <c r="B418">
        <v>-9.2999999999999972E-2</v>
      </c>
      <c r="C418">
        <v>0.41500000000000004</v>
      </c>
      <c r="D418">
        <v>2.9860000000000002</v>
      </c>
    </row>
    <row r="419" spans="1:4" x14ac:dyDescent="0.25">
      <c r="A419" s="22">
        <v>40764</v>
      </c>
      <c r="B419">
        <v>-7.3000000000000398E-2</v>
      </c>
      <c r="C419">
        <v>0.43999999999999995</v>
      </c>
      <c r="D419">
        <v>2.8360000000000003</v>
      </c>
    </row>
    <row r="420" spans="1:4" x14ac:dyDescent="0.25">
      <c r="A420" s="22">
        <v>40765</v>
      </c>
      <c r="B420">
        <v>-3.0000000000000249E-2</v>
      </c>
      <c r="C420">
        <v>0.379</v>
      </c>
      <c r="D420">
        <v>2.8470000000000004</v>
      </c>
    </row>
    <row r="421" spans="1:4" x14ac:dyDescent="0.25">
      <c r="A421" s="22">
        <v>40766</v>
      </c>
      <c r="B421">
        <v>-2.7999999999999581E-2</v>
      </c>
      <c r="C421">
        <v>0.3839999999999999</v>
      </c>
      <c r="D421">
        <v>2.8529999999999998</v>
      </c>
    </row>
    <row r="422" spans="1:4" x14ac:dyDescent="0.25">
      <c r="A422" s="22">
        <v>40767</v>
      </c>
      <c r="B422">
        <v>4.9999999999998934E-3</v>
      </c>
      <c r="C422">
        <v>0.36999999999999966</v>
      </c>
      <c r="D422">
        <v>2.6939999999999995</v>
      </c>
    </row>
    <row r="423" spans="1:4" x14ac:dyDescent="0.25">
      <c r="A423" s="22">
        <v>40770</v>
      </c>
      <c r="B423">
        <v>-2.5000000000000355E-2</v>
      </c>
      <c r="C423">
        <v>0.37400000000000011</v>
      </c>
      <c r="D423">
        <v>2.6989999999999998</v>
      </c>
    </row>
    <row r="424" spans="1:4" x14ac:dyDescent="0.25">
      <c r="A424" s="22">
        <v>40771</v>
      </c>
      <c r="B424">
        <v>-1.3999999999999346E-2</v>
      </c>
      <c r="C424">
        <v>0.4099999999999997</v>
      </c>
      <c r="D424">
        <v>2.7069999999999994</v>
      </c>
    </row>
    <row r="425" spans="1:4" x14ac:dyDescent="0.25">
      <c r="A425" s="22">
        <v>40772</v>
      </c>
      <c r="B425">
        <v>3.6999999999999922E-2</v>
      </c>
      <c r="C425">
        <v>0.39500000000000002</v>
      </c>
      <c r="D425">
        <v>2.6850000000000001</v>
      </c>
    </row>
    <row r="426" spans="1:4" x14ac:dyDescent="0.25">
      <c r="A426" s="22">
        <v>40773</v>
      </c>
      <c r="B426">
        <v>2.7000000000000135E-2</v>
      </c>
      <c r="C426">
        <v>0.40399999999999991</v>
      </c>
      <c r="D426">
        <v>2.8460000000000001</v>
      </c>
    </row>
    <row r="427" spans="1:4" x14ac:dyDescent="0.25">
      <c r="A427" s="22">
        <v>40774</v>
      </c>
      <c r="B427">
        <v>4.9999999999999822E-2</v>
      </c>
      <c r="C427">
        <v>0.41799999999999971</v>
      </c>
      <c r="D427">
        <v>2.835</v>
      </c>
    </row>
    <row r="428" spans="1:4" x14ac:dyDescent="0.25">
      <c r="A428" s="22">
        <v>40777</v>
      </c>
      <c r="B428">
        <v>1.9000000000000128E-2</v>
      </c>
      <c r="C428">
        <v>0.40700000000000003</v>
      </c>
      <c r="D428">
        <v>2.8450000000000002</v>
      </c>
    </row>
    <row r="429" spans="1:4" x14ac:dyDescent="0.25">
      <c r="A429" s="22">
        <v>40778</v>
      </c>
      <c r="B429">
        <v>0</v>
      </c>
      <c r="C429">
        <v>0.41500000000000004</v>
      </c>
      <c r="D429">
        <v>2.8650000000000002</v>
      </c>
    </row>
    <row r="430" spans="1:4" x14ac:dyDescent="0.25">
      <c r="A430" s="22">
        <v>40779</v>
      </c>
      <c r="B430">
        <v>-2.0999999999999908E-2</v>
      </c>
      <c r="C430">
        <v>0.44899999999999984</v>
      </c>
      <c r="D430">
        <v>2.8719999999999999</v>
      </c>
    </row>
    <row r="431" spans="1:4" x14ac:dyDescent="0.25">
      <c r="A431" s="22">
        <v>40780</v>
      </c>
      <c r="B431">
        <v>-3.3999999999999808E-2</v>
      </c>
      <c r="C431">
        <v>0.47100000000000009</v>
      </c>
      <c r="D431">
        <v>2.8740000000000001</v>
      </c>
    </row>
    <row r="432" spans="1:4" x14ac:dyDescent="0.25">
      <c r="A432" s="22">
        <v>40781</v>
      </c>
      <c r="B432">
        <v>-5.9000000000000163E-2</v>
      </c>
      <c r="C432">
        <v>0.47199999999999998</v>
      </c>
      <c r="D432">
        <v>2.9359999999999999</v>
      </c>
    </row>
    <row r="433" spans="1:4" x14ac:dyDescent="0.25">
      <c r="A433" s="22">
        <v>40784</v>
      </c>
      <c r="B433">
        <v>-7.3000000000000398E-2</v>
      </c>
      <c r="C433">
        <v>0.45899999999999963</v>
      </c>
      <c r="D433">
        <v>2.9180000000000001</v>
      </c>
    </row>
    <row r="434" spans="1:4" x14ac:dyDescent="0.25">
      <c r="A434" s="22">
        <v>40785</v>
      </c>
      <c r="B434">
        <v>-7.2000000000000064E-2</v>
      </c>
      <c r="C434">
        <v>0.45299999999999985</v>
      </c>
      <c r="D434">
        <v>2.9850000000000003</v>
      </c>
    </row>
    <row r="435" spans="1:4" x14ac:dyDescent="0.25">
      <c r="A435" s="22">
        <v>40786</v>
      </c>
      <c r="B435">
        <v>-8.3999999999999631E-2</v>
      </c>
      <c r="C435">
        <v>0.45900000000000007</v>
      </c>
      <c r="D435">
        <v>2.9719999999999995</v>
      </c>
    </row>
    <row r="436" spans="1:4" x14ac:dyDescent="0.25">
      <c r="A436" s="22">
        <v>40787</v>
      </c>
      <c r="B436">
        <v>-7.5000000000000178E-2</v>
      </c>
      <c r="C436">
        <v>0.47199999999999998</v>
      </c>
      <c r="D436">
        <v>3.0230000000000001</v>
      </c>
    </row>
    <row r="437" spans="1:4" x14ac:dyDescent="0.25">
      <c r="A437" s="22">
        <v>40788</v>
      </c>
      <c r="B437">
        <v>-0.14599999999999991</v>
      </c>
      <c r="C437">
        <v>0.49400000000000022</v>
      </c>
      <c r="D437">
        <v>3.2479999999999998</v>
      </c>
    </row>
    <row r="438" spans="1:4" x14ac:dyDescent="0.25">
      <c r="A438" s="22">
        <v>40791</v>
      </c>
      <c r="B438">
        <v>-0.28599999999999959</v>
      </c>
      <c r="C438">
        <v>0.53100000000000014</v>
      </c>
      <c r="D438">
        <v>3.6789999999999998</v>
      </c>
    </row>
    <row r="439" spans="1:4" x14ac:dyDescent="0.25">
      <c r="A439" s="22">
        <v>40792</v>
      </c>
      <c r="B439">
        <v>-0.28600000000000048</v>
      </c>
      <c r="C439">
        <v>0.54699999999999993</v>
      </c>
      <c r="D439">
        <v>3.6539999999999999</v>
      </c>
    </row>
    <row r="440" spans="1:4" x14ac:dyDescent="0.25">
      <c r="A440" s="22">
        <v>40793</v>
      </c>
      <c r="B440">
        <v>-0.23500000000000032</v>
      </c>
      <c r="C440">
        <v>0.51400000000000001</v>
      </c>
      <c r="D440">
        <v>3.4020000000000001</v>
      </c>
    </row>
    <row r="441" spans="1:4" x14ac:dyDescent="0.25">
      <c r="A441" s="22">
        <v>40794</v>
      </c>
      <c r="B441">
        <v>-0.22499999999999964</v>
      </c>
      <c r="C441">
        <v>0.4830000000000001</v>
      </c>
      <c r="D441">
        <v>3.4129999999999998</v>
      </c>
    </row>
    <row r="442" spans="1:4" x14ac:dyDescent="0.25">
      <c r="A442" s="22">
        <v>40795</v>
      </c>
      <c r="B442">
        <v>-0.20999999999999996</v>
      </c>
      <c r="C442">
        <v>0.49600000000000022</v>
      </c>
      <c r="D442">
        <v>3.6310000000000002</v>
      </c>
    </row>
    <row r="443" spans="1:4" x14ac:dyDescent="0.25">
      <c r="A443" s="22">
        <v>40798</v>
      </c>
      <c r="B443">
        <v>-0.24300000000000033</v>
      </c>
      <c r="C443">
        <v>0.52899999999999991</v>
      </c>
      <c r="D443">
        <v>3.8520000000000003</v>
      </c>
    </row>
    <row r="444" spans="1:4" x14ac:dyDescent="0.25">
      <c r="A444" s="22">
        <v>40799</v>
      </c>
      <c r="B444">
        <v>-0.31400000000000006</v>
      </c>
      <c r="C444">
        <v>0.53799999999999981</v>
      </c>
      <c r="D444">
        <v>3.9569999999999999</v>
      </c>
    </row>
    <row r="445" spans="1:4" x14ac:dyDescent="0.25">
      <c r="A445" s="22">
        <v>40800</v>
      </c>
      <c r="B445">
        <v>-0.21199999999999974</v>
      </c>
      <c r="C445">
        <v>0.51700000000000013</v>
      </c>
      <c r="D445">
        <v>3.7720000000000002</v>
      </c>
    </row>
    <row r="446" spans="1:4" x14ac:dyDescent="0.25">
      <c r="A446" s="22">
        <v>40801</v>
      </c>
      <c r="B446">
        <v>-0.16800000000000015</v>
      </c>
      <c r="C446">
        <v>0.50700000000000012</v>
      </c>
      <c r="D446">
        <v>3.6879999999999997</v>
      </c>
    </row>
    <row r="447" spans="1:4" x14ac:dyDescent="0.25">
      <c r="A447" s="22">
        <v>40802</v>
      </c>
      <c r="B447">
        <v>-0.19599999999999973</v>
      </c>
      <c r="C447">
        <v>0.46200000000000019</v>
      </c>
      <c r="D447">
        <v>3.6440000000000001</v>
      </c>
    </row>
    <row r="448" spans="1:4" x14ac:dyDescent="0.25">
      <c r="A448" s="22">
        <v>40805</v>
      </c>
      <c r="B448">
        <v>-0.2240000000000002</v>
      </c>
      <c r="C448">
        <v>0.50499999999999989</v>
      </c>
      <c r="D448">
        <v>3.8230000000000004</v>
      </c>
    </row>
    <row r="449" spans="1:4" x14ac:dyDescent="0.25">
      <c r="A449" s="22">
        <v>40806</v>
      </c>
      <c r="B449">
        <v>-0.2970000000000006</v>
      </c>
      <c r="C449">
        <v>0.50900000000000012</v>
      </c>
      <c r="D449">
        <v>3.9270000000000005</v>
      </c>
    </row>
    <row r="450" spans="1:4" x14ac:dyDescent="0.25">
      <c r="A450" s="22">
        <v>40807</v>
      </c>
      <c r="B450">
        <v>-0.32400000000000073</v>
      </c>
      <c r="C450">
        <v>0.51200000000000001</v>
      </c>
      <c r="D450">
        <v>3.9930000000000003</v>
      </c>
    </row>
    <row r="451" spans="1:4" x14ac:dyDescent="0.25">
      <c r="A451" s="22">
        <v>40808</v>
      </c>
      <c r="B451">
        <v>-0.33999999999999986</v>
      </c>
      <c r="C451">
        <v>0.54299999999999993</v>
      </c>
      <c r="D451">
        <v>4.0199999999999996</v>
      </c>
    </row>
    <row r="452" spans="1:4" x14ac:dyDescent="0.25">
      <c r="A452" s="22">
        <v>40809</v>
      </c>
      <c r="B452">
        <v>-0.39499999999999957</v>
      </c>
      <c r="C452">
        <v>0.51700000000000013</v>
      </c>
      <c r="D452">
        <v>3.9449999999999994</v>
      </c>
    </row>
    <row r="453" spans="1:4" x14ac:dyDescent="0.25">
      <c r="A453" s="22">
        <v>40812</v>
      </c>
      <c r="B453">
        <v>-0.46799999999999997</v>
      </c>
      <c r="C453">
        <v>0.47699999999999987</v>
      </c>
      <c r="D453">
        <v>3.8600000000000003</v>
      </c>
    </row>
    <row r="454" spans="1:4" x14ac:dyDescent="0.25">
      <c r="A454" s="22">
        <v>40813</v>
      </c>
      <c r="B454">
        <v>-0.50999999999999979</v>
      </c>
      <c r="C454">
        <v>0.45200000000000018</v>
      </c>
      <c r="D454">
        <v>3.6799999999999997</v>
      </c>
    </row>
    <row r="455" spans="1:4" x14ac:dyDescent="0.25">
      <c r="A455" s="22">
        <v>40814</v>
      </c>
      <c r="B455">
        <v>-0.55400000000000027</v>
      </c>
      <c r="C455">
        <v>0.43600000000000017</v>
      </c>
      <c r="D455">
        <v>3.6790000000000003</v>
      </c>
    </row>
    <row r="456" spans="1:4" x14ac:dyDescent="0.25">
      <c r="A456" s="22">
        <v>40815</v>
      </c>
      <c r="B456">
        <v>-0.49099999999999966</v>
      </c>
      <c r="C456">
        <v>0.43700000000000006</v>
      </c>
      <c r="D456">
        <v>3.6259999999999994</v>
      </c>
    </row>
    <row r="457" spans="1:4" x14ac:dyDescent="0.25">
      <c r="A457" s="22">
        <v>40816</v>
      </c>
      <c r="B457">
        <v>-0.41100000000000048</v>
      </c>
      <c r="C457">
        <v>0.46300000000000008</v>
      </c>
      <c r="D457">
        <v>3.6830000000000003</v>
      </c>
    </row>
    <row r="458" spans="1:4" x14ac:dyDescent="0.25">
      <c r="A458" s="22">
        <v>40819</v>
      </c>
      <c r="B458">
        <v>-0.40000000000000036</v>
      </c>
      <c r="C458">
        <v>0.42800000000000016</v>
      </c>
      <c r="D458">
        <v>3.74</v>
      </c>
    </row>
    <row r="459" spans="1:4" x14ac:dyDescent="0.25">
      <c r="A459" s="22">
        <v>40820</v>
      </c>
      <c r="B459">
        <v>-0.38100000000000023</v>
      </c>
      <c r="C459">
        <v>0.46099999999999985</v>
      </c>
      <c r="D459">
        <v>3.7960000000000003</v>
      </c>
    </row>
    <row r="460" spans="1:4" x14ac:dyDescent="0.25">
      <c r="A460" s="22">
        <v>40821</v>
      </c>
      <c r="B460">
        <v>-0.43400000000000016</v>
      </c>
      <c r="C460">
        <v>0.44699999999999984</v>
      </c>
      <c r="D460">
        <v>3.7309999999999999</v>
      </c>
    </row>
    <row r="461" spans="1:4" x14ac:dyDescent="0.25">
      <c r="A461" s="22">
        <v>40822</v>
      </c>
      <c r="B461">
        <v>-0.43299999999999983</v>
      </c>
      <c r="C461">
        <v>0.45600000000000018</v>
      </c>
      <c r="D461">
        <v>3.5599999999999996</v>
      </c>
    </row>
    <row r="462" spans="1:4" x14ac:dyDescent="0.25">
      <c r="A462" s="22">
        <v>40823</v>
      </c>
      <c r="B462">
        <v>-0.51400000000000023</v>
      </c>
      <c r="C462">
        <v>0.46599999999999975</v>
      </c>
      <c r="D462">
        <v>3.5860000000000003</v>
      </c>
    </row>
    <row r="463" spans="1:4" x14ac:dyDescent="0.25">
      <c r="A463" s="22">
        <v>40826</v>
      </c>
      <c r="B463">
        <v>-0.57000000000000028</v>
      </c>
      <c r="C463">
        <v>0.45100000000000007</v>
      </c>
      <c r="D463">
        <v>3.5360000000000005</v>
      </c>
    </row>
    <row r="464" spans="1:4" x14ac:dyDescent="0.25">
      <c r="A464" s="22">
        <v>40827</v>
      </c>
      <c r="B464">
        <v>-0.59700000000000042</v>
      </c>
      <c r="C464">
        <v>0.45900000000000007</v>
      </c>
      <c r="D464">
        <v>3.581</v>
      </c>
    </row>
    <row r="465" spans="1:4" x14ac:dyDescent="0.25">
      <c r="A465" s="22">
        <v>40828</v>
      </c>
      <c r="B465">
        <v>-0.61299999999999955</v>
      </c>
      <c r="C465">
        <v>0.43299999999999983</v>
      </c>
      <c r="D465">
        <v>3.573</v>
      </c>
    </row>
    <row r="466" spans="1:4" x14ac:dyDescent="0.25">
      <c r="A466" s="22">
        <v>40829</v>
      </c>
      <c r="B466">
        <v>-0.61300000000000043</v>
      </c>
      <c r="C466">
        <v>0.44599999999999973</v>
      </c>
      <c r="D466">
        <v>3.7290000000000001</v>
      </c>
    </row>
    <row r="467" spans="1:4" x14ac:dyDescent="0.25">
      <c r="A467" s="22">
        <v>40830</v>
      </c>
      <c r="B467">
        <v>-0.51899999999999924</v>
      </c>
      <c r="C467">
        <v>0.47299999999999986</v>
      </c>
      <c r="D467">
        <v>3.6359999999999997</v>
      </c>
    </row>
    <row r="468" spans="1:4" x14ac:dyDescent="0.25">
      <c r="A468" s="22">
        <v>40833</v>
      </c>
      <c r="B468">
        <v>-0.47100000000000009</v>
      </c>
      <c r="C468">
        <v>0.43100000000000005</v>
      </c>
      <c r="D468">
        <v>3.6960000000000002</v>
      </c>
    </row>
    <row r="469" spans="1:4" x14ac:dyDescent="0.25">
      <c r="A469" s="22">
        <v>40834</v>
      </c>
      <c r="B469">
        <v>-0.5129999999999999</v>
      </c>
      <c r="C469">
        <v>0.47099999999999986</v>
      </c>
      <c r="D469">
        <v>3.883</v>
      </c>
    </row>
    <row r="470" spans="1:4" x14ac:dyDescent="0.25">
      <c r="A470" s="22">
        <v>40835</v>
      </c>
      <c r="B470">
        <v>-0.50400000000000045</v>
      </c>
      <c r="C470">
        <v>0.46700000000000008</v>
      </c>
      <c r="D470">
        <v>3.8540000000000001</v>
      </c>
    </row>
    <row r="471" spans="1:4" x14ac:dyDescent="0.25">
      <c r="A471" s="22">
        <v>40836</v>
      </c>
      <c r="B471">
        <v>-0.49199999999999999</v>
      </c>
      <c r="C471">
        <v>0.47599999999999998</v>
      </c>
      <c r="D471">
        <v>3.9929999999999999</v>
      </c>
    </row>
    <row r="472" spans="1:4" x14ac:dyDescent="0.25">
      <c r="A472" s="22">
        <v>40837</v>
      </c>
      <c r="B472">
        <v>-0.41000000000000014</v>
      </c>
      <c r="C472">
        <v>0.48600000000000021</v>
      </c>
      <c r="D472">
        <v>3.8450000000000002</v>
      </c>
    </row>
    <row r="473" spans="1:4" x14ac:dyDescent="0.25">
      <c r="A473" s="22">
        <v>40840</v>
      </c>
      <c r="B473">
        <v>-0.4009999999999998</v>
      </c>
      <c r="C473">
        <v>0.48899999999999988</v>
      </c>
      <c r="D473">
        <v>3.891</v>
      </c>
    </row>
    <row r="474" spans="1:4" x14ac:dyDescent="0.25">
      <c r="A474" s="22">
        <v>40841</v>
      </c>
      <c r="B474">
        <v>-0.39699999999999935</v>
      </c>
      <c r="C474">
        <v>0.45100000000000007</v>
      </c>
      <c r="D474">
        <v>3.8929999999999998</v>
      </c>
    </row>
    <row r="475" spans="1:4" x14ac:dyDescent="0.25">
      <c r="A475" s="22">
        <v>40842</v>
      </c>
      <c r="B475">
        <v>-0.41899999999999959</v>
      </c>
      <c r="C475">
        <v>0.42800000000000038</v>
      </c>
      <c r="D475">
        <v>3.9</v>
      </c>
    </row>
    <row r="476" spans="1:4" x14ac:dyDescent="0.25">
      <c r="A476" s="22">
        <v>40843</v>
      </c>
      <c r="B476">
        <v>-0.51600000000000001</v>
      </c>
      <c r="C476">
        <v>0.40100000000000025</v>
      </c>
      <c r="D476">
        <v>3.7070000000000003</v>
      </c>
    </row>
    <row r="477" spans="1:4" x14ac:dyDescent="0.25">
      <c r="A477" s="22">
        <v>40844</v>
      </c>
      <c r="B477">
        <v>-0.49699999999999989</v>
      </c>
      <c r="C477">
        <v>0.42099999999999982</v>
      </c>
      <c r="D477">
        <v>3.8229999999999995</v>
      </c>
    </row>
    <row r="478" spans="1:4" x14ac:dyDescent="0.25">
      <c r="A478" s="22">
        <v>40847</v>
      </c>
      <c r="B478">
        <v>-0.50699999999999967</v>
      </c>
      <c r="C478">
        <v>0.43800000000000017</v>
      </c>
      <c r="D478">
        <v>4.0659999999999998</v>
      </c>
    </row>
    <row r="479" spans="1:4" x14ac:dyDescent="0.25">
      <c r="A479" s="22">
        <v>40848</v>
      </c>
      <c r="B479">
        <v>-0.63100000000000023</v>
      </c>
      <c r="C479">
        <v>0.4590000000000003</v>
      </c>
      <c r="D479">
        <v>4.41</v>
      </c>
    </row>
    <row r="480" spans="1:4" x14ac:dyDescent="0.25">
      <c r="A480" s="22">
        <v>40849</v>
      </c>
      <c r="B480">
        <v>-0.69799999999999951</v>
      </c>
      <c r="C480">
        <v>0.43599999999999972</v>
      </c>
      <c r="D480">
        <v>4.3460000000000001</v>
      </c>
    </row>
    <row r="481" spans="1:4" x14ac:dyDescent="0.25">
      <c r="A481" s="22">
        <v>40850</v>
      </c>
      <c r="B481">
        <v>-0.67100000000000026</v>
      </c>
      <c r="C481">
        <v>0.43500000000000005</v>
      </c>
      <c r="D481">
        <v>4.2990000000000004</v>
      </c>
    </row>
    <row r="482" spans="1:4" x14ac:dyDescent="0.25">
      <c r="A482" s="22">
        <v>40851</v>
      </c>
      <c r="B482">
        <v>-0.78500000000000014</v>
      </c>
      <c r="C482">
        <v>0.42399999999999993</v>
      </c>
      <c r="D482">
        <v>4.492</v>
      </c>
    </row>
    <row r="483" spans="1:4" x14ac:dyDescent="0.25">
      <c r="A483" s="22">
        <v>40854</v>
      </c>
      <c r="B483">
        <v>-1.0339999999999998</v>
      </c>
      <c r="C483">
        <v>0.45499999999999985</v>
      </c>
      <c r="D483">
        <v>4.8600000000000003</v>
      </c>
    </row>
    <row r="484" spans="1:4" x14ac:dyDescent="0.25">
      <c r="A484" s="22">
        <v>40855</v>
      </c>
      <c r="B484">
        <v>-1.0909999999999993</v>
      </c>
      <c r="C484">
        <v>0.42099999999999982</v>
      </c>
      <c r="D484">
        <v>4.9029999999999996</v>
      </c>
    </row>
    <row r="485" spans="1:4" x14ac:dyDescent="0.25">
      <c r="A485" s="22">
        <v>40856</v>
      </c>
      <c r="B485">
        <v>-1.4139999999999997</v>
      </c>
      <c r="C485">
        <v>0.48699999999999988</v>
      </c>
      <c r="D485">
        <v>5.4980000000000002</v>
      </c>
    </row>
    <row r="486" spans="1:4" x14ac:dyDescent="0.25">
      <c r="A486" s="22">
        <v>40857</v>
      </c>
      <c r="B486">
        <v>-1.0600000000000005</v>
      </c>
      <c r="C486">
        <v>0.48399999999999999</v>
      </c>
      <c r="D486">
        <v>5.1430000000000007</v>
      </c>
    </row>
    <row r="487" spans="1:4" x14ac:dyDescent="0.25">
      <c r="A487" s="22">
        <v>40858</v>
      </c>
      <c r="B487">
        <v>-0.61799999999999944</v>
      </c>
      <c r="C487">
        <v>0.49499999999999988</v>
      </c>
      <c r="D487">
        <v>4.6529999999999996</v>
      </c>
    </row>
    <row r="488" spans="1:4" x14ac:dyDescent="0.25">
      <c r="A488" s="22">
        <v>40861</v>
      </c>
      <c r="B488">
        <v>-0.64100000000000001</v>
      </c>
      <c r="C488">
        <v>0.55100000000000016</v>
      </c>
      <c r="D488">
        <v>4.8900000000000006</v>
      </c>
    </row>
    <row r="489" spans="1:4" x14ac:dyDescent="0.25">
      <c r="A489" s="22">
        <v>40862</v>
      </c>
      <c r="B489">
        <v>-0.73099999999999987</v>
      </c>
      <c r="C489">
        <v>0.65999999999999992</v>
      </c>
      <c r="D489">
        <v>5.3029999999999999</v>
      </c>
    </row>
    <row r="490" spans="1:4" x14ac:dyDescent="0.25">
      <c r="A490" s="22">
        <v>40863</v>
      </c>
      <c r="B490">
        <v>-0.65200000000000014</v>
      </c>
      <c r="C490">
        <v>0.61900000000000022</v>
      </c>
      <c r="D490">
        <v>5.2249999999999996</v>
      </c>
    </row>
    <row r="491" spans="1:4" x14ac:dyDescent="0.25">
      <c r="A491" s="22">
        <v>40864</v>
      </c>
      <c r="B491">
        <v>-0.34799999999999986</v>
      </c>
      <c r="C491">
        <v>0.64799999999999991</v>
      </c>
      <c r="D491">
        <v>5.0410000000000004</v>
      </c>
    </row>
    <row r="492" spans="1:4" x14ac:dyDescent="0.25">
      <c r="A492" s="22">
        <v>40865</v>
      </c>
      <c r="B492">
        <v>-0.29600000000000026</v>
      </c>
      <c r="C492">
        <v>0.58299999999999996</v>
      </c>
      <c r="D492">
        <v>4.7540000000000004</v>
      </c>
    </row>
    <row r="493" spans="1:4" x14ac:dyDescent="0.25">
      <c r="A493" s="22">
        <v>40868</v>
      </c>
      <c r="B493">
        <v>-0.10499999999999954</v>
      </c>
      <c r="C493">
        <v>0.62399999999999989</v>
      </c>
      <c r="D493">
        <v>4.7859999999999996</v>
      </c>
    </row>
    <row r="494" spans="1:4" x14ac:dyDescent="0.25">
      <c r="A494" s="22">
        <v>40869</v>
      </c>
      <c r="B494">
        <v>-0.19700000000000006</v>
      </c>
      <c r="C494">
        <v>0.61099999999999999</v>
      </c>
      <c r="D494">
        <v>4.875</v>
      </c>
    </row>
    <row r="495" spans="1:4" x14ac:dyDescent="0.25">
      <c r="A495" s="22">
        <v>40870</v>
      </c>
      <c r="B495">
        <v>-0.32100000000000062</v>
      </c>
      <c r="C495">
        <v>0.58499999999999996</v>
      </c>
      <c r="D495">
        <v>4.9400000000000004</v>
      </c>
    </row>
    <row r="496" spans="1:4" x14ac:dyDescent="0.25">
      <c r="A496" s="22">
        <v>40871</v>
      </c>
      <c r="B496">
        <v>-0.46399999999999952</v>
      </c>
      <c r="C496">
        <v>0.55000000000000027</v>
      </c>
      <c r="D496">
        <v>4.9619999999999997</v>
      </c>
    </row>
    <row r="497" spans="1:4" x14ac:dyDescent="0.25">
      <c r="A497" s="22">
        <v>40872</v>
      </c>
      <c r="B497">
        <v>-0.57500000000000018</v>
      </c>
      <c r="C497">
        <v>0.55100000000000016</v>
      </c>
      <c r="D497">
        <v>5.1050000000000004</v>
      </c>
    </row>
    <row r="498" spans="1:4" x14ac:dyDescent="0.25">
      <c r="A498" s="22">
        <v>40875</v>
      </c>
      <c r="B498">
        <v>-0.64800000000000058</v>
      </c>
      <c r="C498">
        <v>0.4740000000000002</v>
      </c>
      <c r="D498">
        <v>4.984</v>
      </c>
    </row>
    <row r="499" spans="1:4" x14ac:dyDescent="0.25">
      <c r="A499" s="22">
        <v>40876</v>
      </c>
      <c r="B499">
        <v>-0.77700000000000014</v>
      </c>
      <c r="C499">
        <v>0.45100000000000007</v>
      </c>
      <c r="D499">
        <v>4.9890000000000008</v>
      </c>
    </row>
    <row r="500" spans="1:4" x14ac:dyDescent="0.25">
      <c r="A500" s="22">
        <v>40877</v>
      </c>
      <c r="B500">
        <v>-0.76699999999999946</v>
      </c>
      <c r="C500">
        <v>0.43199999999999994</v>
      </c>
      <c r="D500">
        <v>4.8680000000000003</v>
      </c>
    </row>
    <row r="501" spans="1:4" x14ac:dyDescent="0.25">
      <c r="A501" s="22">
        <v>40878</v>
      </c>
      <c r="B501">
        <v>-0.81700000000000017</v>
      </c>
      <c r="C501">
        <v>0.41599999999999993</v>
      </c>
      <c r="D501">
        <v>4.548</v>
      </c>
    </row>
    <row r="502" spans="1:4" x14ac:dyDescent="0.25">
      <c r="A502" s="22">
        <v>40879</v>
      </c>
      <c r="B502">
        <v>-1.04</v>
      </c>
      <c r="C502">
        <v>0.41900000000000004</v>
      </c>
      <c r="D502">
        <v>4.5830000000000002</v>
      </c>
    </row>
    <row r="503" spans="1:4" x14ac:dyDescent="0.25">
      <c r="A503" s="22">
        <v>40882</v>
      </c>
      <c r="B503">
        <v>-0.40799999999999947</v>
      </c>
      <c r="C503">
        <v>0.38099999999999978</v>
      </c>
      <c r="D503">
        <v>3.7509999999999994</v>
      </c>
    </row>
    <row r="504" spans="1:4" x14ac:dyDescent="0.25">
      <c r="A504" s="22">
        <v>40883</v>
      </c>
      <c r="B504">
        <v>-0.70199999999999996</v>
      </c>
      <c r="C504">
        <v>0.44400000000000039</v>
      </c>
      <c r="D504">
        <v>3.7320000000000002</v>
      </c>
    </row>
    <row r="505" spans="1:4" x14ac:dyDescent="0.25">
      <c r="A505" s="22">
        <v>40884</v>
      </c>
      <c r="B505">
        <v>-0.58499999999999996</v>
      </c>
      <c r="C505">
        <v>0.47799999999999976</v>
      </c>
      <c r="D505">
        <v>3.927</v>
      </c>
    </row>
    <row r="506" spans="1:4" x14ac:dyDescent="0.25">
      <c r="A506" s="22">
        <v>40885</v>
      </c>
      <c r="B506">
        <v>-0.69299999999999962</v>
      </c>
      <c r="C506">
        <v>0.47900000000000009</v>
      </c>
      <c r="D506">
        <v>4.3789999999999996</v>
      </c>
    </row>
    <row r="507" spans="1:4" x14ac:dyDescent="0.25">
      <c r="A507" s="22">
        <v>40886</v>
      </c>
      <c r="B507">
        <v>-0.57199999999999918</v>
      </c>
      <c r="C507">
        <v>0.46799999999999997</v>
      </c>
      <c r="D507">
        <v>4.3439999999999994</v>
      </c>
    </row>
    <row r="508" spans="1:4" x14ac:dyDescent="0.25">
      <c r="A508" s="22">
        <v>40889</v>
      </c>
      <c r="B508">
        <v>-0.6769999999999996</v>
      </c>
      <c r="C508">
        <v>0.44500000000000006</v>
      </c>
      <c r="D508">
        <v>4.5469999999999997</v>
      </c>
    </row>
    <row r="509" spans="1:4" x14ac:dyDescent="0.25">
      <c r="A509" s="22">
        <v>40890</v>
      </c>
      <c r="B509">
        <v>-0.87999999999999989</v>
      </c>
      <c r="C509">
        <v>0.41000000000000014</v>
      </c>
      <c r="D509">
        <v>4.6449999999999996</v>
      </c>
    </row>
    <row r="510" spans="1:4" x14ac:dyDescent="0.25">
      <c r="A510" s="22">
        <v>40891</v>
      </c>
      <c r="B510">
        <v>-0.73399999999999999</v>
      </c>
      <c r="C510">
        <v>0.32800000000000007</v>
      </c>
      <c r="D510">
        <v>4.7949999999999999</v>
      </c>
    </row>
    <row r="511" spans="1:4" x14ac:dyDescent="0.25">
      <c r="A511" s="22">
        <v>40892</v>
      </c>
      <c r="B511">
        <v>-0.75600000000000023</v>
      </c>
      <c r="C511">
        <v>0.3490000000000002</v>
      </c>
      <c r="D511">
        <v>4.7029999999999994</v>
      </c>
    </row>
    <row r="512" spans="1:4" x14ac:dyDescent="0.25">
      <c r="A512" s="22">
        <v>40893</v>
      </c>
      <c r="B512">
        <v>-0.98399999999999999</v>
      </c>
      <c r="C512">
        <v>0.31700000000000017</v>
      </c>
      <c r="D512">
        <v>4.7160000000000002</v>
      </c>
    </row>
    <row r="513" spans="1:4" x14ac:dyDescent="0.25">
      <c r="A513" s="22">
        <v>40896</v>
      </c>
      <c r="B513">
        <v>-0.89400000000000013</v>
      </c>
      <c r="C513">
        <v>0.33699999999999997</v>
      </c>
      <c r="D513">
        <v>4.5350000000000001</v>
      </c>
    </row>
    <row r="514" spans="1:4" x14ac:dyDescent="0.25">
      <c r="A514" s="22">
        <v>40897</v>
      </c>
      <c r="B514">
        <v>-0.82200000000000006</v>
      </c>
      <c r="C514">
        <v>0.36699999999999999</v>
      </c>
      <c r="D514">
        <v>4.2969999999999997</v>
      </c>
    </row>
    <row r="515" spans="1:4" x14ac:dyDescent="0.25">
      <c r="A515" s="22">
        <v>40898</v>
      </c>
      <c r="B515">
        <v>-0.84799999999999986</v>
      </c>
      <c r="C515">
        <v>0.3470000000000002</v>
      </c>
      <c r="D515">
        <v>4.4130000000000003</v>
      </c>
    </row>
    <row r="516" spans="1:4" x14ac:dyDescent="0.25">
      <c r="A516" s="22">
        <v>40899</v>
      </c>
      <c r="B516">
        <v>-0.79699999999999971</v>
      </c>
      <c r="C516">
        <v>0.35699999999999998</v>
      </c>
      <c r="D516">
        <v>4.5089999999999995</v>
      </c>
    </row>
    <row r="517" spans="1:4" x14ac:dyDescent="0.25">
      <c r="A517" s="22">
        <v>40900</v>
      </c>
      <c r="B517">
        <v>-0.93299999999999983</v>
      </c>
      <c r="C517">
        <v>0.37000000000000011</v>
      </c>
      <c r="D517">
        <v>4.6639999999999997</v>
      </c>
    </row>
    <row r="518" spans="1:4" x14ac:dyDescent="0.25">
      <c r="A518" s="22">
        <v>40903</v>
      </c>
      <c r="B518">
        <v>-0.93299999999999983</v>
      </c>
      <c r="C518">
        <v>0.37000000000000011</v>
      </c>
      <c r="D518">
        <v>4.6639999999999997</v>
      </c>
    </row>
    <row r="519" spans="1:4" x14ac:dyDescent="0.25">
      <c r="A519" s="22">
        <v>40904</v>
      </c>
      <c r="B519">
        <v>-0.97399999999999931</v>
      </c>
      <c r="C519">
        <v>0.3450000000000002</v>
      </c>
      <c r="D519">
        <v>4.7009999999999996</v>
      </c>
    </row>
    <row r="520" spans="1:4" x14ac:dyDescent="0.25">
      <c r="A520" s="22">
        <v>40905</v>
      </c>
      <c r="B520">
        <v>-1.2309999999999999</v>
      </c>
      <c r="C520">
        <v>0.34499999999999997</v>
      </c>
      <c r="D520">
        <v>4.7720000000000002</v>
      </c>
    </row>
    <row r="521" spans="1:4" x14ac:dyDescent="0.25">
      <c r="A521" s="22">
        <v>40906</v>
      </c>
      <c r="B521">
        <v>-1.2330000000000005</v>
      </c>
      <c r="C521">
        <v>0.35000000000000009</v>
      </c>
      <c r="D521">
        <v>4.8790000000000004</v>
      </c>
    </row>
    <row r="522" spans="1:4" x14ac:dyDescent="0.25">
      <c r="A522" s="22">
        <v>40907</v>
      </c>
      <c r="B522">
        <v>-1.3199999999999994</v>
      </c>
      <c r="C522">
        <v>0.36899999999999999</v>
      </c>
      <c r="D522">
        <v>4.9079999999999995</v>
      </c>
    </row>
    <row r="523" spans="1:4" x14ac:dyDescent="0.25">
      <c r="A523" s="22">
        <v>40910</v>
      </c>
      <c r="B523">
        <v>-1.4630000000000001</v>
      </c>
      <c r="C523">
        <v>0.36700000000000021</v>
      </c>
      <c r="D523">
        <v>5.0110000000000001</v>
      </c>
    </row>
    <row r="524" spans="1:4" x14ac:dyDescent="0.25">
      <c r="A524" s="22">
        <v>40911</v>
      </c>
      <c r="B524">
        <v>-1.3309999999999995</v>
      </c>
      <c r="C524">
        <v>0.38000000000000012</v>
      </c>
      <c r="D524">
        <v>4.9790000000000001</v>
      </c>
    </row>
    <row r="525" spans="1:4" x14ac:dyDescent="0.25">
      <c r="A525" s="22">
        <v>40912</v>
      </c>
      <c r="B525">
        <v>-1.2240000000000002</v>
      </c>
      <c r="C525">
        <v>0.38700000000000001</v>
      </c>
      <c r="D525">
        <v>5.0030000000000001</v>
      </c>
    </row>
    <row r="526" spans="1:4" x14ac:dyDescent="0.25">
      <c r="A526" s="22">
        <v>40913</v>
      </c>
      <c r="B526">
        <v>-1.1680000000000001</v>
      </c>
      <c r="C526">
        <v>0.39200000000000013</v>
      </c>
      <c r="D526">
        <v>5.202</v>
      </c>
    </row>
    <row r="527" spans="1:4" x14ac:dyDescent="0.25">
      <c r="A527" s="22">
        <v>40914</v>
      </c>
      <c r="B527">
        <v>-1.141</v>
      </c>
      <c r="C527">
        <v>0.38100000000000001</v>
      </c>
      <c r="D527">
        <v>5.2700000000000005</v>
      </c>
    </row>
    <row r="528" spans="1:4" x14ac:dyDescent="0.25">
      <c r="A528" s="22">
        <v>40917</v>
      </c>
      <c r="B528">
        <v>-1.2510000000000003</v>
      </c>
      <c r="C528">
        <v>0.37199999999999989</v>
      </c>
      <c r="D528">
        <v>5.2949999999999999</v>
      </c>
    </row>
    <row r="529" spans="1:4" x14ac:dyDescent="0.25">
      <c r="A529" s="22">
        <v>40918</v>
      </c>
      <c r="B529">
        <v>-1.3109999999999999</v>
      </c>
      <c r="C529">
        <v>0.37599999999999989</v>
      </c>
      <c r="D529">
        <v>5.2430000000000003</v>
      </c>
    </row>
    <row r="530" spans="1:4" x14ac:dyDescent="0.25">
      <c r="A530" s="22">
        <v>40919</v>
      </c>
      <c r="B530">
        <v>-1.3499999999999996</v>
      </c>
      <c r="C530">
        <v>0.36599999999999988</v>
      </c>
      <c r="D530">
        <v>5.1539999999999999</v>
      </c>
    </row>
    <row r="531" spans="1:4" x14ac:dyDescent="0.25">
      <c r="A531" s="22">
        <v>40920</v>
      </c>
      <c r="B531">
        <v>-1.1539999999999999</v>
      </c>
      <c r="C531">
        <v>0.31299999999999994</v>
      </c>
      <c r="D531">
        <v>4.7949999999999999</v>
      </c>
    </row>
    <row r="532" spans="1:4" x14ac:dyDescent="0.25">
      <c r="A532" s="22">
        <v>40921</v>
      </c>
      <c r="B532">
        <v>-1.1610000000000005</v>
      </c>
      <c r="C532">
        <v>0.32099999999999995</v>
      </c>
      <c r="D532">
        <v>4.875</v>
      </c>
    </row>
    <row r="533" spans="1:4" x14ac:dyDescent="0.25">
      <c r="A533" s="22">
        <v>40924</v>
      </c>
      <c r="B533">
        <v>-1.1310000000000002</v>
      </c>
      <c r="C533">
        <v>0.27299999999999991</v>
      </c>
      <c r="D533">
        <v>4.8559999999999999</v>
      </c>
    </row>
    <row r="534" spans="1:4" x14ac:dyDescent="0.25">
      <c r="A534" s="22">
        <v>40925</v>
      </c>
      <c r="B534">
        <v>-1.0880000000000001</v>
      </c>
      <c r="C534">
        <v>0.29400000000000004</v>
      </c>
      <c r="D534">
        <v>4.7089999999999996</v>
      </c>
    </row>
    <row r="535" spans="1:4" x14ac:dyDescent="0.25">
      <c r="A535" s="22">
        <v>40926</v>
      </c>
      <c r="B535">
        <v>-0.99599999999999955</v>
      </c>
      <c r="C535">
        <v>0.29600000000000026</v>
      </c>
      <c r="D535">
        <v>4.6379999999999999</v>
      </c>
    </row>
    <row r="536" spans="1:4" x14ac:dyDescent="0.25">
      <c r="A536" s="22">
        <v>40927</v>
      </c>
      <c r="B536">
        <v>-0.86500000000000021</v>
      </c>
      <c r="C536">
        <v>0.31099999999999972</v>
      </c>
      <c r="D536">
        <v>4.5430000000000001</v>
      </c>
    </row>
    <row r="537" spans="1:4" x14ac:dyDescent="0.25">
      <c r="A537" s="22">
        <v>40928</v>
      </c>
      <c r="B537">
        <v>-0.76600000000000001</v>
      </c>
      <c r="C537">
        <v>0.32299999999999995</v>
      </c>
      <c r="D537">
        <v>4.3520000000000003</v>
      </c>
    </row>
    <row r="538" spans="1:4" x14ac:dyDescent="0.25">
      <c r="A538" s="22">
        <v>40931</v>
      </c>
      <c r="B538">
        <v>-0.66100000000000048</v>
      </c>
      <c r="C538">
        <v>0.28000000000000003</v>
      </c>
      <c r="D538">
        <v>4.1530000000000005</v>
      </c>
    </row>
    <row r="539" spans="1:4" x14ac:dyDescent="0.25">
      <c r="A539" s="22">
        <v>40932</v>
      </c>
      <c r="B539">
        <v>-0.71199999999999974</v>
      </c>
      <c r="C539">
        <v>0.29000000000000004</v>
      </c>
      <c r="D539">
        <v>4.1920000000000002</v>
      </c>
    </row>
    <row r="540" spans="1:4" x14ac:dyDescent="0.25">
      <c r="A540" s="22">
        <v>40933</v>
      </c>
      <c r="B540">
        <v>-0.79999999999999982</v>
      </c>
      <c r="C540">
        <v>0.29999999999999982</v>
      </c>
      <c r="D540">
        <v>4.2810000000000006</v>
      </c>
    </row>
    <row r="541" spans="1:4" x14ac:dyDescent="0.25">
      <c r="A541" s="22">
        <v>40934</v>
      </c>
      <c r="B541">
        <v>-0.82800000000000029</v>
      </c>
      <c r="C541">
        <v>0.30700000000000016</v>
      </c>
      <c r="D541">
        <v>4.1669999999999998</v>
      </c>
    </row>
    <row r="542" spans="1:4" x14ac:dyDescent="0.25">
      <c r="A542" s="22">
        <v>40935</v>
      </c>
      <c r="B542">
        <v>-0.90200000000000014</v>
      </c>
      <c r="C542">
        <v>0.33099999999999996</v>
      </c>
      <c r="D542">
        <v>4.0350000000000001</v>
      </c>
    </row>
    <row r="543" spans="1:4" x14ac:dyDescent="0.25">
      <c r="A543" s="22">
        <v>40938</v>
      </c>
      <c r="B543">
        <v>-1.0730000000000004</v>
      </c>
      <c r="C543">
        <v>0.33900000000000019</v>
      </c>
      <c r="D543">
        <v>4.2949999999999999</v>
      </c>
    </row>
    <row r="544" spans="1:4" x14ac:dyDescent="0.25">
      <c r="A544" s="22">
        <v>40939</v>
      </c>
      <c r="B544">
        <v>-0.98099999999999987</v>
      </c>
      <c r="C544">
        <v>0.37199999999999989</v>
      </c>
      <c r="D544">
        <v>4.1790000000000003</v>
      </c>
    </row>
    <row r="545" spans="1:4" x14ac:dyDescent="0.25">
      <c r="A545" s="22">
        <v>40940</v>
      </c>
      <c r="B545">
        <v>-0.83300000000000018</v>
      </c>
      <c r="C545">
        <v>0.32899999999999996</v>
      </c>
      <c r="D545">
        <v>3.8600000000000003</v>
      </c>
    </row>
    <row r="546" spans="1:4" x14ac:dyDescent="0.25">
      <c r="A546" s="22">
        <v>40941</v>
      </c>
      <c r="B546">
        <v>-0.69200000000000017</v>
      </c>
      <c r="C546">
        <v>0.33600000000000008</v>
      </c>
      <c r="D546">
        <v>3.7869999999999999</v>
      </c>
    </row>
    <row r="547" spans="1:4" x14ac:dyDescent="0.25">
      <c r="A547" s="22">
        <v>40942</v>
      </c>
      <c r="B547">
        <v>-0.75199999999999978</v>
      </c>
      <c r="C547">
        <v>0.34100000000000019</v>
      </c>
      <c r="D547">
        <v>3.8210000000000002</v>
      </c>
    </row>
    <row r="548" spans="1:4" x14ac:dyDescent="0.25">
      <c r="A548" s="22">
        <v>40945</v>
      </c>
      <c r="B548">
        <v>-0.62599999999999945</v>
      </c>
      <c r="C548">
        <v>0.33000000000000029</v>
      </c>
      <c r="D548">
        <v>3.7619999999999996</v>
      </c>
    </row>
    <row r="549" spans="1:4" x14ac:dyDescent="0.25">
      <c r="A549" s="22">
        <v>40946</v>
      </c>
      <c r="B549">
        <v>-0.53000000000000025</v>
      </c>
      <c r="C549">
        <v>0.34400000000000008</v>
      </c>
      <c r="D549">
        <v>3.6870000000000003</v>
      </c>
    </row>
    <row r="550" spans="1:4" x14ac:dyDescent="0.25">
      <c r="A550" s="22">
        <v>40947</v>
      </c>
      <c r="B550">
        <v>-0.38699999999999957</v>
      </c>
      <c r="C550">
        <v>0.32499999999999996</v>
      </c>
      <c r="D550">
        <v>3.6309999999999993</v>
      </c>
    </row>
    <row r="551" spans="1:4" x14ac:dyDescent="0.25">
      <c r="A551" s="22">
        <v>40948</v>
      </c>
      <c r="B551">
        <v>-0.29399999999999959</v>
      </c>
      <c r="C551">
        <v>0.32100000000000017</v>
      </c>
      <c r="D551">
        <v>3.4989999999999997</v>
      </c>
    </row>
    <row r="552" spans="1:4" x14ac:dyDescent="0.25">
      <c r="A552" s="22">
        <v>40949</v>
      </c>
      <c r="B552">
        <v>-0.33800000000000008</v>
      </c>
      <c r="C552">
        <v>0.31899999999999995</v>
      </c>
      <c r="D552">
        <v>3.6790000000000003</v>
      </c>
    </row>
    <row r="553" spans="1:4" x14ac:dyDescent="0.25">
      <c r="A553" s="22">
        <v>40952</v>
      </c>
      <c r="B553">
        <v>-0.36000000000000032</v>
      </c>
      <c r="C553">
        <v>0.31300000000000017</v>
      </c>
      <c r="D553">
        <v>3.6560000000000001</v>
      </c>
    </row>
    <row r="554" spans="1:4" x14ac:dyDescent="0.25">
      <c r="A554" s="22">
        <v>40953</v>
      </c>
      <c r="B554">
        <v>-0.29100000000000037</v>
      </c>
      <c r="C554">
        <v>0.33700000000000019</v>
      </c>
      <c r="D554">
        <v>3.6610000000000005</v>
      </c>
    </row>
    <row r="555" spans="1:4" x14ac:dyDescent="0.25">
      <c r="A555" s="22">
        <v>40954</v>
      </c>
      <c r="B555">
        <v>-0.33800000000000008</v>
      </c>
      <c r="C555">
        <v>0.36499999999999999</v>
      </c>
      <c r="D555">
        <v>3.8449999999999998</v>
      </c>
    </row>
    <row r="556" spans="1:4" x14ac:dyDescent="0.25">
      <c r="A556" s="22">
        <v>40955</v>
      </c>
      <c r="B556">
        <v>-0.33800000000000008</v>
      </c>
      <c r="C556">
        <v>0.37399999999999989</v>
      </c>
      <c r="D556">
        <v>3.8419999999999996</v>
      </c>
    </row>
    <row r="557" spans="1:4" x14ac:dyDescent="0.25">
      <c r="A557" s="22">
        <v>40956</v>
      </c>
      <c r="B557">
        <v>-0.31599999999999984</v>
      </c>
      <c r="C557">
        <v>0.36899999999999999</v>
      </c>
      <c r="D557">
        <v>3.6690000000000005</v>
      </c>
    </row>
    <row r="558" spans="1:4" x14ac:dyDescent="0.25">
      <c r="A558" s="22">
        <v>40959</v>
      </c>
      <c r="B558">
        <v>-0.30600000000000005</v>
      </c>
      <c r="C558">
        <v>0.34299999999999997</v>
      </c>
      <c r="D558">
        <v>3.5260000000000002</v>
      </c>
    </row>
    <row r="559" spans="1:4" x14ac:dyDescent="0.25">
      <c r="A559" s="22">
        <v>40960</v>
      </c>
      <c r="B559">
        <v>-0.33899999999999952</v>
      </c>
      <c r="C559">
        <v>0.32999999999999985</v>
      </c>
      <c r="D559">
        <v>3.4740000000000002</v>
      </c>
    </row>
    <row r="560" spans="1:4" x14ac:dyDescent="0.25">
      <c r="A560" s="22">
        <v>40961</v>
      </c>
      <c r="B560">
        <v>-0.41099999999999959</v>
      </c>
      <c r="C560">
        <v>0.33199999999999985</v>
      </c>
      <c r="D560">
        <v>3.5879999999999996</v>
      </c>
    </row>
    <row r="561" spans="1:4" x14ac:dyDescent="0.25">
      <c r="A561" s="22">
        <v>40962</v>
      </c>
      <c r="B561">
        <v>-0.47599999999999998</v>
      </c>
      <c r="C561">
        <v>0.32300000000000018</v>
      </c>
      <c r="D561">
        <v>3.6539999999999999</v>
      </c>
    </row>
    <row r="562" spans="1:4" x14ac:dyDescent="0.25">
      <c r="A562" s="22">
        <v>40963</v>
      </c>
      <c r="B562">
        <v>-0.44899999999999984</v>
      </c>
      <c r="C562">
        <v>0.32900000000000018</v>
      </c>
      <c r="D562">
        <v>3.6080000000000001</v>
      </c>
    </row>
    <row r="563" spans="1:4" x14ac:dyDescent="0.25">
      <c r="A563" s="22">
        <v>40966</v>
      </c>
      <c r="B563">
        <v>-0.42100000000000026</v>
      </c>
      <c r="C563">
        <v>0.32900000000000018</v>
      </c>
      <c r="D563">
        <v>3.6090000000000004</v>
      </c>
    </row>
    <row r="564" spans="1:4" x14ac:dyDescent="0.25">
      <c r="A564" s="22">
        <v>40967</v>
      </c>
      <c r="B564">
        <v>-0.34400000000000031</v>
      </c>
      <c r="C564">
        <v>0.33599999999999985</v>
      </c>
      <c r="D564">
        <v>3.5619999999999998</v>
      </c>
    </row>
    <row r="565" spans="1:4" x14ac:dyDescent="0.25">
      <c r="A565" s="22">
        <v>40968</v>
      </c>
      <c r="B565">
        <v>-0.21400000000000041</v>
      </c>
      <c r="C565">
        <v>0.33800000000000008</v>
      </c>
      <c r="D565">
        <v>3.3840000000000003</v>
      </c>
    </row>
    <row r="566" spans="1:4" x14ac:dyDescent="0.25">
      <c r="A566" s="22">
        <v>40969</v>
      </c>
      <c r="B566">
        <v>-7.9000000000000625E-2</v>
      </c>
      <c r="C566">
        <v>0.31399999999999983</v>
      </c>
      <c r="D566">
        <v>3.1120000000000001</v>
      </c>
    </row>
    <row r="567" spans="1:4" x14ac:dyDescent="0.25">
      <c r="A567" s="22">
        <v>40970</v>
      </c>
      <c r="B567">
        <v>-1.6000000000000014E-2</v>
      </c>
      <c r="C567">
        <v>0.30200000000000027</v>
      </c>
      <c r="D567">
        <v>3.1040000000000001</v>
      </c>
    </row>
    <row r="568" spans="1:4" x14ac:dyDescent="0.25">
      <c r="A568" s="22">
        <v>40973</v>
      </c>
      <c r="B568">
        <v>2.8999999999999915E-2</v>
      </c>
      <c r="C568">
        <v>0.31200000000000006</v>
      </c>
      <c r="D568">
        <v>3.1210000000000004</v>
      </c>
    </row>
    <row r="569" spans="1:4" x14ac:dyDescent="0.25">
      <c r="A569" s="22">
        <v>40974</v>
      </c>
      <c r="B569">
        <v>4.3999999999999595E-2</v>
      </c>
      <c r="C569">
        <v>0.33500000000000019</v>
      </c>
      <c r="D569">
        <v>3.2810000000000006</v>
      </c>
    </row>
    <row r="570" spans="1:4" x14ac:dyDescent="0.25">
      <c r="A570" s="22">
        <v>40975</v>
      </c>
      <c r="B570">
        <v>0.14799999999999969</v>
      </c>
      <c r="C570">
        <v>0.33099999999999996</v>
      </c>
      <c r="D570">
        <v>3.1859999999999999</v>
      </c>
    </row>
    <row r="571" spans="1:4" x14ac:dyDescent="0.25">
      <c r="A571" s="22">
        <v>40976</v>
      </c>
      <c r="B571">
        <v>0.25599999999999934</v>
      </c>
      <c r="C571">
        <v>0.31900000000000017</v>
      </c>
      <c r="D571">
        <v>3.0150000000000006</v>
      </c>
    </row>
    <row r="572" spans="1:4" x14ac:dyDescent="0.25">
      <c r="A572" s="22">
        <v>40977</v>
      </c>
      <c r="B572">
        <v>0.16800000000000015</v>
      </c>
      <c r="C572">
        <v>0.35600000000000009</v>
      </c>
      <c r="D572">
        <v>3.0329999999999995</v>
      </c>
    </row>
    <row r="573" spans="1:4" x14ac:dyDescent="0.25">
      <c r="A573" s="22">
        <v>40980</v>
      </c>
      <c r="B573">
        <v>0.13199999999999967</v>
      </c>
      <c r="C573">
        <v>0.375</v>
      </c>
      <c r="D573">
        <v>3.1430000000000002</v>
      </c>
    </row>
    <row r="574" spans="1:4" x14ac:dyDescent="0.25">
      <c r="A574" s="22">
        <v>40981</v>
      </c>
      <c r="B574">
        <v>0.21699999999999964</v>
      </c>
      <c r="C574">
        <v>0.37000000000000011</v>
      </c>
      <c r="D574">
        <v>3.1</v>
      </c>
    </row>
    <row r="575" spans="1:4" x14ac:dyDescent="0.25">
      <c r="A575" s="22">
        <v>40982</v>
      </c>
      <c r="B575">
        <v>0.28699999999999992</v>
      </c>
      <c r="C575">
        <v>0.35400000000000009</v>
      </c>
      <c r="D575">
        <v>2.95</v>
      </c>
    </row>
    <row r="576" spans="1:4" x14ac:dyDescent="0.25">
      <c r="A576" s="22">
        <v>40983</v>
      </c>
      <c r="B576">
        <v>0.32500000000000018</v>
      </c>
      <c r="C576">
        <v>0.3660000000000001</v>
      </c>
      <c r="D576">
        <v>2.9059999999999997</v>
      </c>
    </row>
    <row r="577" spans="1:4" x14ac:dyDescent="0.25">
      <c r="A577" s="22">
        <v>40984</v>
      </c>
      <c r="B577">
        <v>0.32299999999999951</v>
      </c>
      <c r="C577">
        <v>0.36299999999999999</v>
      </c>
      <c r="D577">
        <v>2.8220000000000005</v>
      </c>
    </row>
    <row r="578" spans="1:4" x14ac:dyDescent="0.25">
      <c r="A578" s="22">
        <v>40987</v>
      </c>
      <c r="B578">
        <v>0.35599999999999987</v>
      </c>
      <c r="C578">
        <v>0.34999999999999964</v>
      </c>
      <c r="D578">
        <v>2.8049999999999997</v>
      </c>
    </row>
    <row r="579" spans="1:4" x14ac:dyDescent="0.25">
      <c r="A579" s="22">
        <v>40988</v>
      </c>
      <c r="B579">
        <v>0.31700000000000017</v>
      </c>
      <c r="C579">
        <v>0.3580000000000001</v>
      </c>
      <c r="D579">
        <v>2.8620000000000001</v>
      </c>
    </row>
    <row r="580" spans="1:4" x14ac:dyDescent="0.25">
      <c r="A580" s="22">
        <v>40989</v>
      </c>
      <c r="B580">
        <v>0.34400000000000031</v>
      </c>
      <c r="C580">
        <v>0.38300000000000001</v>
      </c>
      <c r="D580">
        <v>3.0049999999999999</v>
      </c>
    </row>
    <row r="581" spans="1:4" x14ac:dyDescent="0.25">
      <c r="A581" s="22">
        <v>40990</v>
      </c>
      <c r="B581">
        <v>0.4009999999999998</v>
      </c>
      <c r="C581">
        <v>0.42200000000000015</v>
      </c>
      <c r="D581">
        <v>3.1870000000000003</v>
      </c>
    </row>
    <row r="582" spans="1:4" x14ac:dyDescent="0.25">
      <c r="A582" s="22">
        <v>40991</v>
      </c>
      <c r="B582">
        <v>0.36000000000000032</v>
      </c>
      <c r="C582">
        <v>0.43699999999999983</v>
      </c>
      <c r="D582">
        <v>3.1930000000000001</v>
      </c>
    </row>
    <row r="583" spans="1:4" x14ac:dyDescent="0.25">
      <c r="A583" s="22">
        <v>40994</v>
      </c>
      <c r="B583">
        <v>0.3019999999999996</v>
      </c>
      <c r="C583">
        <v>0.43900000000000006</v>
      </c>
      <c r="D583">
        <v>3.105</v>
      </c>
    </row>
    <row r="584" spans="1:4" x14ac:dyDescent="0.25">
      <c r="A584" s="22">
        <v>40995</v>
      </c>
      <c r="B584">
        <v>0.21699999999999964</v>
      </c>
      <c r="C584">
        <v>0.42799999999999994</v>
      </c>
      <c r="D584">
        <v>3.2270000000000003</v>
      </c>
    </row>
    <row r="585" spans="1:4" x14ac:dyDescent="0.25">
      <c r="A585" s="22">
        <v>40996</v>
      </c>
      <c r="B585">
        <v>0.21699999999999964</v>
      </c>
      <c r="C585">
        <v>0.42700000000000005</v>
      </c>
      <c r="D585">
        <v>3.2510000000000003</v>
      </c>
    </row>
    <row r="586" spans="1:4" x14ac:dyDescent="0.25">
      <c r="A586" s="22">
        <v>40997</v>
      </c>
      <c r="B586">
        <v>0.22999999999999954</v>
      </c>
      <c r="C586">
        <v>0.44299999999999984</v>
      </c>
      <c r="D586">
        <v>3.4169999999999998</v>
      </c>
    </row>
    <row r="587" spans="1:4" x14ac:dyDescent="0.25">
      <c r="A587" s="22">
        <v>40998</v>
      </c>
      <c r="B587">
        <v>0.27899999999999991</v>
      </c>
      <c r="C587">
        <v>0.39300000000000002</v>
      </c>
      <c r="D587">
        <v>3.3140000000000001</v>
      </c>
    </row>
    <row r="588" spans="1:4" x14ac:dyDescent="0.25">
      <c r="A588" s="22">
        <v>41001</v>
      </c>
      <c r="B588">
        <v>0.22699999999999942</v>
      </c>
      <c r="C588">
        <v>0.50599999999999978</v>
      </c>
      <c r="D588">
        <v>3.2930000000000001</v>
      </c>
    </row>
    <row r="589" spans="1:4" x14ac:dyDescent="0.25">
      <c r="A589" s="22">
        <v>41002</v>
      </c>
      <c r="B589">
        <v>0.26600000000000001</v>
      </c>
      <c r="C589">
        <v>0.51899999999999991</v>
      </c>
      <c r="D589">
        <v>3.3460000000000001</v>
      </c>
    </row>
    <row r="590" spans="1:4" x14ac:dyDescent="0.25">
      <c r="A590" s="22">
        <v>41003</v>
      </c>
      <c r="B590">
        <v>0.31299999999999972</v>
      </c>
      <c r="C590">
        <v>0.53100000000000014</v>
      </c>
      <c r="D590">
        <v>3.5489999999999999</v>
      </c>
    </row>
    <row r="591" spans="1:4" x14ac:dyDescent="0.25">
      <c r="A591" s="22">
        <v>41004</v>
      </c>
      <c r="B591">
        <v>0.33000000000000007</v>
      </c>
      <c r="C591">
        <v>0.57299999999999973</v>
      </c>
      <c r="D591">
        <v>3.7030000000000003</v>
      </c>
    </row>
    <row r="592" spans="1:4" x14ac:dyDescent="0.25">
      <c r="A592" s="22">
        <v>41005</v>
      </c>
      <c r="B592">
        <v>0.33000000000000007</v>
      </c>
      <c r="C592">
        <v>0.57299999999999973</v>
      </c>
      <c r="D592">
        <v>3.7030000000000003</v>
      </c>
    </row>
    <row r="593" spans="1:4" x14ac:dyDescent="0.25">
      <c r="A593" s="22">
        <v>41008</v>
      </c>
      <c r="B593">
        <v>0.33000000000000007</v>
      </c>
      <c r="C593">
        <v>0.57299999999999973</v>
      </c>
      <c r="D593">
        <v>3.7030000000000003</v>
      </c>
    </row>
    <row r="594" spans="1:4" x14ac:dyDescent="0.25">
      <c r="A594" s="22">
        <v>41009</v>
      </c>
      <c r="B594">
        <v>0.28500000000000014</v>
      </c>
      <c r="C594">
        <v>0.6140000000000001</v>
      </c>
      <c r="D594">
        <v>4.0030000000000001</v>
      </c>
    </row>
    <row r="595" spans="1:4" x14ac:dyDescent="0.25">
      <c r="A595" s="22">
        <v>41010</v>
      </c>
      <c r="B595">
        <v>0.32500000000000018</v>
      </c>
      <c r="C595">
        <v>0.57099999999999973</v>
      </c>
      <c r="D595">
        <v>3.8419999999999996</v>
      </c>
    </row>
    <row r="596" spans="1:4" x14ac:dyDescent="0.25">
      <c r="A596" s="22">
        <v>41011</v>
      </c>
      <c r="B596">
        <v>0.40899999999999981</v>
      </c>
      <c r="C596">
        <v>0.56299999999999972</v>
      </c>
      <c r="D596">
        <v>3.71</v>
      </c>
    </row>
    <row r="597" spans="1:4" x14ac:dyDescent="0.25">
      <c r="A597" s="22">
        <v>41012</v>
      </c>
      <c r="B597">
        <v>0.41599999999999948</v>
      </c>
      <c r="C597">
        <v>0.58200000000000029</v>
      </c>
      <c r="D597">
        <v>3.8770000000000002</v>
      </c>
    </row>
    <row r="598" spans="1:4" x14ac:dyDescent="0.25">
      <c r="A598" s="22">
        <v>41015</v>
      </c>
      <c r="B598">
        <v>0.46999999999999975</v>
      </c>
      <c r="C598">
        <v>0.61799999999999988</v>
      </c>
      <c r="D598">
        <v>3.9610000000000003</v>
      </c>
    </row>
    <row r="599" spans="1:4" x14ac:dyDescent="0.25">
      <c r="A599" s="22">
        <v>41016</v>
      </c>
      <c r="B599">
        <v>0.41999999999999993</v>
      </c>
      <c r="C599">
        <v>0.59699999999999975</v>
      </c>
      <c r="D599">
        <v>3.8170000000000002</v>
      </c>
    </row>
    <row r="600" spans="1:4" x14ac:dyDescent="0.25">
      <c r="A600" s="22">
        <v>41017</v>
      </c>
      <c r="B600">
        <v>0.32899999999999974</v>
      </c>
      <c r="C600">
        <v>0.60400000000000009</v>
      </c>
      <c r="D600">
        <v>3.855</v>
      </c>
    </row>
    <row r="601" spans="1:4" x14ac:dyDescent="0.25">
      <c r="A601" s="22">
        <v>41018</v>
      </c>
      <c r="B601">
        <v>0.27899999999999991</v>
      </c>
      <c r="C601">
        <v>0.65999999999999992</v>
      </c>
      <c r="D601">
        <v>3.9879999999999995</v>
      </c>
    </row>
    <row r="602" spans="1:4" x14ac:dyDescent="0.25">
      <c r="A602" s="22">
        <v>41019</v>
      </c>
      <c r="B602">
        <v>0.28500000000000014</v>
      </c>
      <c r="C602">
        <v>0.68900000000000006</v>
      </c>
      <c r="D602">
        <v>4.0449999999999999</v>
      </c>
    </row>
    <row r="603" spans="1:4" x14ac:dyDescent="0.25">
      <c r="A603" s="22">
        <v>41022</v>
      </c>
      <c r="B603">
        <v>0.26500000000000057</v>
      </c>
      <c r="C603">
        <v>0.84199999999999986</v>
      </c>
      <c r="D603">
        <v>4.173</v>
      </c>
    </row>
    <row r="604" spans="1:4" x14ac:dyDescent="0.25">
      <c r="A604" s="22">
        <v>41023</v>
      </c>
      <c r="B604">
        <v>0.20199999999999996</v>
      </c>
      <c r="C604">
        <v>0.72999999999999976</v>
      </c>
      <c r="D604">
        <v>4.08</v>
      </c>
    </row>
    <row r="605" spans="1:4" x14ac:dyDescent="0.25">
      <c r="A605" s="22">
        <v>41024</v>
      </c>
      <c r="B605">
        <v>0.14400000000000013</v>
      </c>
      <c r="C605">
        <v>0.67500000000000004</v>
      </c>
      <c r="D605">
        <v>4</v>
      </c>
    </row>
    <row r="606" spans="1:4" x14ac:dyDescent="0.25">
      <c r="A606" s="22">
        <v>41025</v>
      </c>
      <c r="B606">
        <v>0.1899999999999995</v>
      </c>
      <c r="C606">
        <v>0.6599999999999997</v>
      </c>
      <c r="D606">
        <v>4.04</v>
      </c>
    </row>
    <row r="607" spans="1:4" x14ac:dyDescent="0.25">
      <c r="A607" s="22">
        <v>41026</v>
      </c>
      <c r="B607">
        <v>0.24699999999999989</v>
      </c>
      <c r="C607">
        <v>0.64399999999999991</v>
      </c>
      <c r="D607">
        <v>4.0600000000000005</v>
      </c>
    </row>
    <row r="608" spans="1:4" x14ac:dyDescent="0.25">
      <c r="A608" s="22">
        <v>41029</v>
      </c>
      <c r="B608">
        <v>0.25600000000000023</v>
      </c>
      <c r="C608">
        <v>0.65999999999999992</v>
      </c>
      <c r="D608">
        <v>3.9609999999999994</v>
      </c>
    </row>
    <row r="609" spans="1:4" x14ac:dyDescent="0.25">
      <c r="A609" s="22">
        <v>41030</v>
      </c>
      <c r="B609">
        <v>0.24300000000000033</v>
      </c>
      <c r="C609">
        <v>0.64299999999999979</v>
      </c>
      <c r="D609">
        <v>3.9649999999999999</v>
      </c>
    </row>
    <row r="610" spans="1:4" x14ac:dyDescent="0.25">
      <c r="A610" s="22">
        <v>41031</v>
      </c>
      <c r="B610">
        <v>0.30000000000000071</v>
      </c>
      <c r="C610">
        <v>0.65599999999999992</v>
      </c>
      <c r="D610">
        <v>4.01</v>
      </c>
    </row>
    <row r="611" spans="1:4" x14ac:dyDescent="0.25">
      <c r="A611" s="22">
        <v>41032</v>
      </c>
      <c r="B611">
        <v>0.29900000000000038</v>
      </c>
      <c r="C611">
        <v>0.65100000000000002</v>
      </c>
      <c r="D611">
        <v>3.9819999999999993</v>
      </c>
    </row>
    <row r="612" spans="1:4" x14ac:dyDescent="0.25">
      <c r="A612" s="22">
        <v>41033</v>
      </c>
      <c r="B612">
        <v>0.28999999999999915</v>
      </c>
      <c r="C612">
        <v>0.63700000000000001</v>
      </c>
      <c r="D612">
        <v>3.9510000000000005</v>
      </c>
    </row>
    <row r="613" spans="1:4" x14ac:dyDescent="0.25">
      <c r="A613" s="22">
        <v>41036</v>
      </c>
      <c r="B613">
        <v>0.34600000000000009</v>
      </c>
      <c r="C613">
        <v>0.6549999999999998</v>
      </c>
      <c r="D613">
        <v>3.919</v>
      </c>
    </row>
    <row r="614" spans="1:4" x14ac:dyDescent="0.25">
      <c r="A614" s="22">
        <v>41037</v>
      </c>
      <c r="B614">
        <v>0.34499999999999975</v>
      </c>
      <c r="C614">
        <v>0.65300000000000002</v>
      </c>
      <c r="D614">
        <v>3.9910000000000001</v>
      </c>
    </row>
    <row r="615" spans="1:4" x14ac:dyDescent="0.25">
      <c r="A615" s="22">
        <v>41038</v>
      </c>
      <c r="B615">
        <v>0.44899999999999984</v>
      </c>
      <c r="C615">
        <v>0.68699999999999983</v>
      </c>
      <c r="D615">
        <v>4.1790000000000003</v>
      </c>
    </row>
    <row r="616" spans="1:4" x14ac:dyDescent="0.25">
      <c r="A616" s="22">
        <v>41039</v>
      </c>
      <c r="B616">
        <v>0.48299999999999965</v>
      </c>
      <c r="C616">
        <v>0.64999999999999991</v>
      </c>
      <c r="D616">
        <v>4.08</v>
      </c>
    </row>
    <row r="617" spans="1:4" x14ac:dyDescent="0.25">
      <c r="A617" s="22">
        <v>41040</v>
      </c>
      <c r="B617">
        <v>0.49199999999999999</v>
      </c>
      <c r="C617">
        <v>0.60599999999999987</v>
      </c>
      <c r="D617">
        <v>4.0880000000000001</v>
      </c>
    </row>
    <row r="618" spans="1:4" x14ac:dyDescent="0.25">
      <c r="A618" s="22">
        <v>41043</v>
      </c>
      <c r="B618">
        <v>0.53599999999999959</v>
      </c>
      <c r="C618">
        <v>0.59999999999999987</v>
      </c>
      <c r="D618">
        <v>4.335</v>
      </c>
    </row>
    <row r="619" spans="1:4" x14ac:dyDescent="0.25">
      <c r="A619" s="22">
        <v>41044</v>
      </c>
      <c r="B619">
        <v>0.44200000000000017</v>
      </c>
      <c r="C619">
        <v>0.58299999999999996</v>
      </c>
      <c r="D619">
        <v>4.468</v>
      </c>
    </row>
    <row r="620" spans="1:4" x14ac:dyDescent="0.25">
      <c r="A620" s="22">
        <v>41045</v>
      </c>
      <c r="B620">
        <v>0.4610000000000003</v>
      </c>
      <c r="C620">
        <v>0.58900000000000019</v>
      </c>
      <c r="D620">
        <v>4.4400000000000004</v>
      </c>
    </row>
    <row r="621" spans="1:4" x14ac:dyDescent="0.25">
      <c r="A621" s="22">
        <v>41046</v>
      </c>
      <c r="B621">
        <v>0.47999999999999954</v>
      </c>
      <c r="C621">
        <v>0.58800000000000008</v>
      </c>
      <c r="D621">
        <v>4.4960000000000004</v>
      </c>
    </row>
    <row r="622" spans="1:4" x14ac:dyDescent="0.25">
      <c r="A622" s="22">
        <v>41047</v>
      </c>
      <c r="B622">
        <v>0.44599999999999973</v>
      </c>
      <c r="C622">
        <v>0.57299999999999995</v>
      </c>
      <c r="D622">
        <v>4.452</v>
      </c>
    </row>
    <row r="623" spans="1:4" x14ac:dyDescent="0.25">
      <c r="A623" s="22">
        <v>41050</v>
      </c>
      <c r="B623">
        <v>0.49399999999999977</v>
      </c>
      <c r="C623">
        <v>0.57899999999999996</v>
      </c>
      <c r="D623">
        <v>4.4340000000000002</v>
      </c>
    </row>
    <row r="624" spans="1:4" x14ac:dyDescent="0.25">
      <c r="A624" s="22">
        <v>41051</v>
      </c>
      <c r="B624">
        <v>0.5259999999999998</v>
      </c>
      <c r="C624">
        <v>0.56300000000000017</v>
      </c>
      <c r="D624">
        <v>4.2150000000000007</v>
      </c>
    </row>
    <row r="625" spans="1:4" x14ac:dyDescent="0.25">
      <c r="A625" s="22">
        <v>41052</v>
      </c>
      <c r="B625">
        <v>0.52700000000000014</v>
      </c>
      <c r="C625">
        <v>0.56799999999999984</v>
      </c>
      <c r="D625">
        <v>4.3709999999999996</v>
      </c>
    </row>
    <row r="626" spans="1:4" x14ac:dyDescent="0.25">
      <c r="A626" s="22">
        <v>41053</v>
      </c>
      <c r="B626">
        <v>0.56699999999999928</v>
      </c>
      <c r="C626">
        <v>0.53</v>
      </c>
      <c r="D626">
        <v>4.2830000000000004</v>
      </c>
    </row>
    <row r="627" spans="1:4" x14ac:dyDescent="0.25">
      <c r="A627" s="22">
        <v>41054</v>
      </c>
      <c r="B627">
        <v>0.61699999999999999</v>
      </c>
      <c r="C627">
        <v>0.50800000000000001</v>
      </c>
      <c r="D627">
        <v>4.3650000000000002</v>
      </c>
    </row>
    <row r="628" spans="1:4" x14ac:dyDescent="0.25">
      <c r="A628" s="22">
        <v>41057</v>
      </c>
      <c r="B628">
        <v>0.71299999999999919</v>
      </c>
      <c r="C628">
        <v>0.51700000000000013</v>
      </c>
      <c r="D628">
        <v>4.4530000000000003</v>
      </c>
    </row>
    <row r="629" spans="1:4" x14ac:dyDescent="0.25">
      <c r="A629" s="22">
        <v>41058</v>
      </c>
      <c r="B629">
        <v>0.6769999999999996</v>
      </c>
      <c r="C629">
        <v>0.50900000000000012</v>
      </c>
      <c r="D629">
        <v>4.4990000000000006</v>
      </c>
    </row>
    <row r="630" spans="1:4" x14ac:dyDescent="0.25">
      <c r="A630" s="22">
        <v>41059</v>
      </c>
      <c r="B630">
        <v>0.69500000000000028</v>
      </c>
      <c r="C630">
        <v>0.51200000000000001</v>
      </c>
      <c r="D630">
        <v>4.75</v>
      </c>
    </row>
    <row r="631" spans="1:4" x14ac:dyDescent="0.25">
      <c r="A631" s="22">
        <v>41060</v>
      </c>
      <c r="B631">
        <v>0.60599999999999987</v>
      </c>
      <c r="C631">
        <v>0.48399999999999999</v>
      </c>
      <c r="D631">
        <v>4.7720000000000002</v>
      </c>
    </row>
    <row r="632" spans="1:4" x14ac:dyDescent="0.25">
      <c r="A632" s="22">
        <v>41061</v>
      </c>
      <c r="B632">
        <v>0.74899999999999967</v>
      </c>
      <c r="C632">
        <v>0.36099999999999999</v>
      </c>
      <c r="D632">
        <v>4.6079999999999997</v>
      </c>
    </row>
    <row r="633" spans="1:4" x14ac:dyDescent="0.25">
      <c r="A633" s="22">
        <v>41064</v>
      </c>
      <c r="B633">
        <v>0.85500000000000043</v>
      </c>
      <c r="C633">
        <v>0.37599999999999989</v>
      </c>
      <c r="D633">
        <v>4.3499999999999996</v>
      </c>
    </row>
    <row r="634" spans="1:4" x14ac:dyDescent="0.25">
      <c r="A634" s="22">
        <v>41065</v>
      </c>
      <c r="B634">
        <v>0.78599999999999959</v>
      </c>
      <c r="C634">
        <v>0.41300000000000003</v>
      </c>
      <c r="D634">
        <v>4.3339999999999996</v>
      </c>
    </row>
    <row r="635" spans="1:4" x14ac:dyDescent="0.25">
      <c r="A635" s="22">
        <v>41066</v>
      </c>
      <c r="B635">
        <v>0.72900000000000009</v>
      </c>
      <c r="C635">
        <v>0.42399999999999993</v>
      </c>
      <c r="D635">
        <v>4.2309999999999999</v>
      </c>
    </row>
    <row r="636" spans="1:4" x14ac:dyDescent="0.25">
      <c r="A636" s="22">
        <v>41067</v>
      </c>
      <c r="B636">
        <v>0.56799999999999962</v>
      </c>
      <c r="C636">
        <v>0.45700000000000007</v>
      </c>
      <c r="D636">
        <v>4.1750000000000007</v>
      </c>
    </row>
    <row r="637" spans="1:4" x14ac:dyDescent="0.25">
      <c r="A637" s="22">
        <v>41068</v>
      </c>
      <c r="B637">
        <v>0.57200000000000006</v>
      </c>
      <c r="C637">
        <v>0.50900000000000012</v>
      </c>
      <c r="D637">
        <v>4.3239999999999998</v>
      </c>
    </row>
    <row r="638" spans="1:4" x14ac:dyDescent="0.25">
      <c r="A638" s="22">
        <v>41071</v>
      </c>
      <c r="B638">
        <v>0.54800000000000004</v>
      </c>
      <c r="C638">
        <v>0.52900000000000014</v>
      </c>
      <c r="D638">
        <v>4.5289999999999999</v>
      </c>
    </row>
    <row r="639" spans="1:4" x14ac:dyDescent="0.25">
      <c r="A639" s="22">
        <v>41072</v>
      </c>
      <c r="B639">
        <v>0.68900000000000006</v>
      </c>
      <c r="C639">
        <v>0.54800000000000004</v>
      </c>
      <c r="D639">
        <v>4.625</v>
      </c>
    </row>
    <row r="640" spans="1:4" x14ac:dyDescent="0.25">
      <c r="A640" s="22">
        <v>41073</v>
      </c>
      <c r="B640">
        <v>0.63100000000000023</v>
      </c>
      <c r="C640">
        <v>0.53100000000000014</v>
      </c>
      <c r="D640">
        <v>4.6029999999999998</v>
      </c>
    </row>
    <row r="641" spans="1:4" x14ac:dyDescent="0.25">
      <c r="A641" s="22">
        <v>41074</v>
      </c>
      <c r="B641">
        <v>0.89599999999999991</v>
      </c>
      <c r="C641">
        <v>0.51899999999999991</v>
      </c>
      <c r="D641">
        <v>4.5369999999999999</v>
      </c>
    </row>
    <row r="642" spans="1:4" x14ac:dyDescent="0.25">
      <c r="A642" s="22">
        <v>41075</v>
      </c>
      <c r="B642">
        <v>1.0420000000000007</v>
      </c>
      <c r="C642">
        <v>0.4910000000000001</v>
      </c>
      <c r="D642">
        <v>4.3940000000000001</v>
      </c>
    </row>
    <row r="643" spans="1:4" x14ac:dyDescent="0.25">
      <c r="A643" s="22">
        <v>41078</v>
      </c>
      <c r="B643">
        <v>1.2079999999999993</v>
      </c>
      <c r="C643">
        <v>0.53699999999999992</v>
      </c>
      <c r="D643">
        <v>4.516</v>
      </c>
    </row>
    <row r="644" spans="1:4" x14ac:dyDescent="0.25">
      <c r="A644" s="22">
        <v>41079</v>
      </c>
      <c r="B644">
        <v>1.2530000000000001</v>
      </c>
      <c r="C644">
        <v>0.4910000000000001</v>
      </c>
      <c r="D644">
        <v>4.29</v>
      </c>
    </row>
    <row r="645" spans="1:4" x14ac:dyDescent="0.25">
      <c r="A645" s="22">
        <v>41080</v>
      </c>
      <c r="B645">
        <v>1.1379999999999999</v>
      </c>
      <c r="C645">
        <v>0.51</v>
      </c>
      <c r="D645">
        <v>4.0330000000000004</v>
      </c>
    </row>
    <row r="646" spans="1:4" x14ac:dyDescent="0.25">
      <c r="A646" s="22">
        <v>41081</v>
      </c>
      <c r="B646">
        <v>0.96499999999999986</v>
      </c>
      <c r="C646">
        <v>0.49500000000000011</v>
      </c>
      <c r="D646">
        <v>4.0609999999999999</v>
      </c>
    </row>
    <row r="647" spans="1:4" x14ac:dyDescent="0.25">
      <c r="A647" s="22">
        <v>41082</v>
      </c>
      <c r="B647">
        <v>0.76400000000000023</v>
      </c>
      <c r="C647">
        <v>0.5149999999999999</v>
      </c>
      <c r="D647">
        <v>4.1069999999999993</v>
      </c>
    </row>
    <row r="648" spans="1:4" x14ac:dyDescent="0.25">
      <c r="A648" s="22">
        <v>41085</v>
      </c>
      <c r="B648">
        <v>0.69599999999999973</v>
      </c>
      <c r="C648">
        <v>0.53099999999999992</v>
      </c>
      <c r="D648">
        <v>4.4080000000000004</v>
      </c>
    </row>
    <row r="649" spans="1:4" x14ac:dyDescent="0.25">
      <c r="A649" s="22">
        <v>41086</v>
      </c>
      <c r="B649">
        <v>0.76199999999999957</v>
      </c>
      <c r="C649">
        <v>0.52600000000000002</v>
      </c>
      <c r="D649">
        <v>4.5150000000000006</v>
      </c>
    </row>
    <row r="650" spans="1:4" x14ac:dyDescent="0.25">
      <c r="A650" s="22">
        <v>41087</v>
      </c>
      <c r="B650">
        <v>0.82299999999999951</v>
      </c>
      <c r="C650">
        <v>0.53400000000000003</v>
      </c>
      <c r="D650">
        <v>4.5170000000000003</v>
      </c>
    </row>
    <row r="651" spans="1:4" x14ac:dyDescent="0.25">
      <c r="A651" s="22">
        <v>41088</v>
      </c>
      <c r="B651">
        <v>0.86500000000000021</v>
      </c>
      <c r="C651">
        <v>0.55500000000000016</v>
      </c>
      <c r="D651">
        <v>4.5619999999999994</v>
      </c>
    </row>
    <row r="652" spans="1:4" x14ac:dyDescent="0.25">
      <c r="A652" s="22">
        <v>41089</v>
      </c>
      <c r="B652">
        <v>0.78300000000000036</v>
      </c>
      <c r="C652">
        <v>0.5129999999999999</v>
      </c>
      <c r="D652">
        <v>4.0879999999999992</v>
      </c>
    </row>
    <row r="653" spans="1:4" x14ac:dyDescent="0.25">
      <c r="A653" s="22">
        <v>41092</v>
      </c>
      <c r="B653">
        <v>0.6120000000000001</v>
      </c>
      <c r="C653">
        <v>0.49399999999999999</v>
      </c>
      <c r="D653">
        <v>4.1870000000000003</v>
      </c>
    </row>
    <row r="654" spans="1:4" x14ac:dyDescent="0.25">
      <c r="A654" s="22">
        <v>41093</v>
      </c>
      <c r="B654">
        <v>0.64500000000000046</v>
      </c>
      <c r="C654">
        <v>0.47299999999999986</v>
      </c>
      <c r="D654">
        <v>4.1180000000000003</v>
      </c>
    </row>
    <row r="655" spans="1:4" x14ac:dyDescent="0.25">
      <c r="A655" s="22">
        <v>41094</v>
      </c>
      <c r="B655">
        <v>0.60200000000000031</v>
      </c>
      <c r="C655">
        <v>0.46500000000000008</v>
      </c>
      <c r="D655">
        <v>4.2910000000000004</v>
      </c>
    </row>
    <row r="656" spans="1:4" x14ac:dyDescent="0.25">
      <c r="A656" s="22">
        <v>41095</v>
      </c>
      <c r="B656">
        <v>0.75800000000000001</v>
      </c>
      <c r="C656">
        <v>0.43799999999999994</v>
      </c>
      <c r="D656">
        <v>4.5590000000000002</v>
      </c>
    </row>
    <row r="657" spans="1:4" x14ac:dyDescent="0.25">
      <c r="A657" s="22">
        <v>41096</v>
      </c>
      <c r="B657">
        <v>0.90500000000000025</v>
      </c>
      <c r="C657">
        <v>0.40599999999999992</v>
      </c>
      <c r="D657">
        <v>4.6789999999999994</v>
      </c>
    </row>
    <row r="658" spans="1:4" x14ac:dyDescent="0.25">
      <c r="A658" s="22">
        <v>41099</v>
      </c>
      <c r="B658">
        <v>0.94599999999999973</v>
      </c>
      <c r="C658">
        <v>0.42999999999999994</v>
      </c>
      <c r="D658">
        <v>4.7730000000000006</v>
      </c>
    </row>
    <row r="659" spans="1:4" x14ac:dyDescent="0.25">
      <c r="A659" s="22">
        <v>41100</v>
      </c>
      <c r="B659">
        <v>0.89300000000000068</v>
      </c>
      <c r="C659">
        <v>0.41700000000000004</v>
      </c>
      <c r="D659">
        <v>4.6159999999999997</v>
      </c>
    </row>
    <row r="660" spans="1:4" x14ac:dyDescent="0.25">
      <c r="A660" s="22">
        <v>41101</v>
      </c>
      <c r="B660">
        <v>0.80499999999999972</v>
      </c>
      <c r="C660">
        <v>0.42300000000000004</v>
      </c>
      <c r="D660">
        <v>4.524</v>
      </c>
    </row>
    <row r="661" spans="1:4" x14ac:dyDescent="0.25">
      <c r="A661" s="22">
        <v>41102</v>
      </c>
      <c r="B661">
        <v>0.69200000000000017</v>
      </c>
      <c r="C661">
        <v>0.43500000000000005</v>
      </c>
      <c r="D661">
        <v>4.6539999999999999</v>
      </c>
    </row>
    <row r="662" spans="1:4" x14ac:dyDescent="0.25">
      <c r="A662" s="22">
        <v>41103</v>
      </c>
      <c r="B662">
        <v>0.58499999999999996</v>
      </c>
      <c r="C662">
        <v>0.43799999999999994</v>
      </c>
      <c r="D662">
        <v>4.8019999999999996</v>
      </c>
    </row>
    <row r="663" spans="1:4" x14ac:dyDescent="0.25">
      <c r="A663" s="22">
        <v>41106</v>
      </c>
      <c r="B663">
        <v>0.6639999999999997</v>
      </c>
      <c r="C663">
        <v>0.43799999999999994</v>
      </c>
      <c r="D663">
        <v>4.8719999999999999</v>
      </c>
    </row>
    <row r="664" spans="1:4" x14ac:dyDescent="0.25">
      <c r="A664" s="22">
        <v>41107</v>
      </c>
      <c r="B664">
        <v>0.78099999999999969</v>
      </c>
      <c r="C664">
        <v>0.42599999999999993</v>
      </c>
      <c r="D664">
        <v>4.7940000000000005</v>
      </c>
    </row>
    <row r="665" spans="1:4" x14ac:dyDescent="0.25">
      <c r="A665" s="22">
        <v>41108</v>
      </c>
      <c r="B665">
        <v>0.83900000000000041</v>
      </c>
      <c r="C665">
        <v>0.44499999999999984</v>
      </c>
      <c r="D665">
        <v>4.8609999999999998</v>
      </c>
    </row>
    <row r="666" spans="1:4" x14ac:dyDescent="0.25">
      <c r="A666" s="22">
        <v>41109</v>
      </c>
      <c r="B666">
        <v>1.0140000000000002</v>
      </c>
      <c r="C666">
        <v>0.42499999999999982</v>
      </c>
      <c r="D666">
        <v>4.782</v>
      </c>
    </row>
    <row r="667" spans="1:4" x14ac:dyDescent="0.25">
      <c r="A667" s="22">
        <v>41110</v>
      </c>
      <c r="B667">
        <v>1.0339999999999998</v>
      </c>
      <c r="C667">
        <v>0.42300000000000004</v>
      </c>
      <c r="D667">
        <v>5.0020000000000007</v>
      </c>
    </row>
    <row r="668" spans="1:4" x14ac:dyDescent="0.25">
      <c r="A668" s="22">
        <v>41113</v>
      </c>
      <c r="B668">
        <v>1.173</v>
      </c>
      <c r="C668">
        <v>0.46399999999999997</v>
      </c>
      <c r="D668">
        <v>5.1739999999999995</v>
      </c>
    </row>
    <row r="669" spans="1:4" x14ac:dyDescent="0.25">
      <c r="A669" s="22">
        <v>41114</v>
      </c>
      <c r="B669">
        <v>1.0110000000000001</v>
      </c>
      <c r="C669">
        <v>0.5</v>
      </c>
      <c r="D669">
        <v>5.343</v>
      </c>
    </row>
    <row r="670" spans="1:4" x14ac:dyDescent="0.25">
      <c r="A670" s="22">
        <v>41115</v>
      </c>
      <c r="B670">
        <v>0.98300000000000054</v>
      </c>
      <c r="C670">
        <v>0.49</v>
      </c>
      <c r="D670">
        <v>5.1909999999999998</v>
      </c>
    </row>
    <row r="671" spans="1:4" x14ac:dyDescent="0.25">
      <c r="A671" s="22">
        <v>41116</v>
      </c>
      <c r="B671">
        <v>0.95599999999999952</v>
      </c>
      <c r="C671">
        <v>0.43000000000000016</v>
      </c>
      <c r="D671">
        <v>4.7540000000000004</v>
      </c>
    </row>
    <row r="672" spans="1:4" x14ac:dyDescent="0.25">
      <c r="A672" s="22">
        <v>41117</v>
      </c>
      <c r="B672">
        <v>0.83100000000000041</v>
      </c>
      <c r="C672">
        <v>0.39600000000000013</v>
      </c>
      <c r="D672">
        <v>4.5739999999999998</v>
      </c>
    </row>
    <row r="673" spans="1:4" x14ac:dyDescent="0.25">
      <c r="A673" s="22">
        <v>41120</v>
      </c>
      <c r="B673">
        <v>0.61699999999999999</v>
      </c>
      <c r="C673">
        <v>0.35699999999999998</v>
      </c>
      <c r="D673">
        <v>4.6269999999999998</v>
      </c>
    </row>
    <row r="674" spans="1:4" x14ac:dyDescent="0.25">
      <c r="A674" s="22">
        <v>41121</v>
      </c>
      <c r="B674">
        <v>0.64699999999999935</v>
      </c>
      <c r="C674">
        <v>0.34299999999999997</v>
      </c>
      <c r="D674">
        <v>4.7520000000000007</v>
      </c>
    </row>
    <row r="675" spans="1:4" x14ac:dyDescent="0.25">
      <c r="A675" s="22">
        <v>41122</v>
      </c>
      <c r="B675">
        <v>0.77899999999999991</v>
      </c>
      <c r="C675">
        <v>0.31000000000000005</v>
      </c>
      <c r="D675">
        <v>4.5670000000000002</v>
      </c>
    </row>
    <row r="676" spans="1:4" x14ac:dyDescent="0.25">
      <c r="A676" s="22">
        <v>41123</v>
      </c>
      <c r="B676">
        <v>0.72900000000000009</v>
      </c>
      <c r="C676">
        <v>0.29300000000000015</v>
      </c>
      <c r="D676">
        <v>4.9789999999999992</v>
      </c>
    </row>
    <row r="677" spans="1:4" x14ac:dyDescent="0.25">
      <c r="A677" s="22">
        <v>41124</v>
      </c>
      <c r="B677">
        <v>0.92800000000000082</v>
      </c>
      <c r="C677">
        <v>0.29699999999999993</v>
      </c>
      <c r="D677">
        <v>4.6789999999999994</v>
      </c>
    </row>
    <row r="678" spans="1:4" x14ac:dyDescent="0.25">
      <c r="A678" s="22">
        <v>41127</v>
      </c>
      <c r="B678">
        <v>0.7759999999999998</v>
      </c>
      <c r="C678">
        <v>0.30600000000000005</v>
      </c>
      <c r="D678">
        <v>4.609</v>
      </c>
    </row>
    <row r="679" spans="1:4" x14ac:dyDescent="0.25">
      <c r="A679" s="22">
        <v>41128</v>
      </c>
      <c r="B679">
        <v>0.83499999999999996</v>
      </c>
      <c r="C679">
        <v>0.30399999999999983</v>
      </c>
      <c r="D679">
        <v>4.51</v>
      </c>
    </row>
    <row r="680" spans="1:4" x14ac:dyDescent="0.25">
      <c r="A680" s="22">
        <v>41129</v>
      </c>
      <c r="B680">
        <v>0.99800000000000022</v>
      </c>
      <c r="C680">
        <v>0.30099999999999993</v>
      </c>
      <c r="D680">
        <v>4.4589999999999996</v>
      </c>
    </row>
    <row r="681" spans="1:4" x14ac:dyDescent="0.25">
      <c r="A681" s="22">
        <v>41130</v>
      </c>
      <c r="B681">
        <v>1.0110000000000001</v>
      </c>
      <c r="C681">
        <v>0.30400000000000005</v>
      </c>
      <c r="D681">
        <v>4.4080000000000004</v>
      </c>
    </row>
    <row r="682" spans="1:4" x14ac:dyDescent="0.25">
      <c r="A682" s="22">
        <v>41131</v>
      </c>
      <c r="B682">
        <v>0.99199999999999999</v>
      </c>
      <c r="C682">
        <v>0.29000000000000004</v>
      </c>
      <c r="D682">
        <v>4.5299999999999994</v>
      </c>
    </row>
    <row r="683" spans="1:4" x14ac:dyDescent="0.25">
      <c r="A683" s="22">
        <v>41134</v>
      </c>
      <c r="B683">
        <v>0.96999999999999975</v>
      </c>
      <c r="C683">
        <v>0.28899999999999992</v>
      </c>
      <c r="D683">
        <v>4.4849999999999994</v>
      </c>
    </row>
    <row r="684" spans="1:4" x14ac:dyDescent="0.25">
      <c r="A684" s="22">
        <v>41135</v>
      </c>
      <c r="B684">
        <v>0.93100000000000005</v>
      </c>
      <c r="C684">
        <v>0.31499999999999995</v>
      </c>
      <c r="D684">
        <v>4.3840000000000003</v>
      </c>
    </row>
    <row r="685" spans="1:4" x14ac:dyDescent="0.25">
      <c r="A685" s="22">
        <v>41136</v>
      </c>
      <c r="B685">
        <v>0.92300000000000004</v>
      </c>
      <c r="C685">
        <v>0.31400000000000006</v>
      </c>
      <c r="D685">
        <v>4.2370000000000001</v>
      </c>
    </row>
    <row r="686" spans="1:4" x14ac:dyDescent="0.25">
      <c r="A686" s="22">
        <v>41137</v>
      </c>
      <c r="B686">
        <v>0.7840000000000007</v>
      </c>
      <c r="C686">
        <v>0.31600000000000006</v>
      </c>
      <c r="D686">
        <v>4.26</v>
      </c>
    </row>
    <row r="687" spans="1:4" x14ac:dyDescent="0.25">
      <c r="A687" s="22">
        <v>41138</v>
      </c>
      <c r="B687">
        <v>0.69299999999999962</v>
      </c>
      <c r="C687">
        <v>0.35200000000000009</v>
      </c>
      <c r="D687">
        <v>4.2780000000000005</v>
      </c>
    </row>
    <row r="688" spans="1:4" x14ac:dyDescent="0.25">
      <c r="A688" s="22">
        <v>41141</v>
      </c>
      <c r="B688">
        <v>0.51399999999999935</v>
      </c>
      <c r="C688">
        <v>0.33299999999999996</v>
      </c>
      <c r="D688">
        <v>4.2390000000000008</v>
      </c>
    </row>
    <row r="689" spans="1:4" x14ac:dyDescent="0.25">
      <c r="A689" s="22">
        <v>41142</v>
      </c>
      <c r="B689">
        <v>0.57800000000000029</v>
      </c>
      <c r="C689">
        <v>0.34299999999999997</v>
      </c>
      <c r="D689">
        <v>4.1109999999999998</v>
      </c>
    </row>
    <row r="690" spans="1:4" x14ac:dyDescent="0.25">
      <c r="A690" s="22">
        <v>41143</v>
      </c>
      <c r="B690">
        <v>0.61299999999999955</v>
      </c>
      <c r="C690">
        <v>0.35499999999999998</v>
      </c>
      <c r="D690">
        <v>4.1690000000000005</v>
      </c>
    </row>
    <row r="691" spans="1:4" x14ac:dyDescent="0.25">
      <c r="A691" s="22">
        <v>41144</v>
      </c>
      <c r="B691">
        <v>0.69599999999999973</v>
      </c>
      <c r="C691">
        <v>0.38700000000000001</v>
      </c>
      <c r="D691">
        <v>4.3070000000000004</v>
      </c>
    </row>
    <row r="692" spans="1:4" x14ac:dyDescent="0.25">
      <c r="A692" s="22">
        <v>41145</v>
      </c>
      <c r="B692">
        <v>0.49899999999999967</v>
      </c>
      <c r="C692">
        <v>0.39800000000000013</v>
      </c>
      <c r="D692">
        <v>4.6000000000000005</v>
      </c>
    </row>
    <row r="693" spans="1:4" x14ac:dyDescent="0.25">
      <c r="A693" s="22">
        <v>41148</v>
      </c>
      <c r="B693">
        <v>0.68299999999999983</v>
      </c>
      <c r="C693">
        <v>0.39300000000000002</v>
      </c>
      <c r="D693">
        <v>4.3570000000000002</v>
      </c>
    </row>
    <row r="694" spans="1:4" x14ac:dyDescent="0.25">
      <c r="A694" s="22">
        <v>41149</v>
      </c>
      <c r="B694">
        <v>0.65399999999999991</v>
      </c>
      <c r="C694">
        <v>0.4049999999999998</v>
      </c>
      <c r="D694">
        <v>4.4690000000000003</v>
      </c>
    </row>
    <row r="695" spans="1:4" x14ac:dyDescent="0.25">
      <c r="A695" s="22">
        <v>41150</v>
      </c>
      <c r="B695">
        <v>0.71600000000000019</v>
      </c>
      <c r="C695">
        <v>0.42299999999999982</v>
      </c>
      <c r="D695">
        <v>4.423</v>
      </c>
    </row>
    <row r="696" spans="1:4" x14ac:dyDescent="0.25">
      <c r="A696" s="22">
        <v>41151</v>
      </c>
      <c r="B696">
        <v>0.78699999999999992</v>
      </c>
      <c r="C696">
        <v>0.41300000000000003</v>
      </c>
      <c r="D696">
        <v>4.4630000000000001</v>
      </c>
    </row>
    <row r="697" spans="1:4" x14ac:dyDescent="0.25">
      <c r="A697" s="22">
        <v>41152</v>
      </c>
      <c r="B697">
        <v>0.93800000000000061</v>
      </c>
      <c r="C697">
        <v>0.375</v>
      </c>
      <c r="D697">
        <v>4.5009999999999994</v>
      </c>
    </row>
    <row r="698" spans="1:4" x14ac:dyDescent="0.25">
      <c r="A698" s="22">
        <v>41155</v>
      </c>
      <c r="B698">
        <v>1.109</v>
      </c>
      <c r="C698">
        <v>0.39700000000000002</v>
      </c>
      <c r="D698">
        <v>4.4269999999999996</v>
      </c>
    </row>
    <row r="699" spans="1:4" x14ac:dyDescent="0.25">
      <c r="A699" s="22">
        <v>41156</v>
      </c>
      <c r="B699">
        <v>0.96400000000000041</v>
      </c>
      <c r="C699">
        <v>0.38800000000000012</v>
      </c>
      <c r="D699">
        <v>4.2699999999999996</v>
      </c>
    </row>
    <row r="700" spans="1:4" x14ac:dyDescent="0.25">
      <c r="A700" s="22">
        <v>41157</v>
      </c>
      <c r="B700">
        <v>0.99199999999999999</v>
      </c>
      <c r="C700">
        <v>0.3879999999999999</v>
      </c>
      <c r="D700">
        <v>4.1069999999999993</v>
      </c>
    </row>
    <row r="701" spans="1:4" x14ac:dyDescent="0.25">
      <c r="A701" s="22">
        <v>41158</v>
      </c>
      <c r="B701">
        <v>0.80899999999999928</v>
      </c>
      <c r="C701">
        <v>0.37999999999999989</v>
      </c>
      <c r="D701">
        <v>3.8170000000000002</v>
      </c>
    </row>
    <row r="702" spans="1:4" x14ac:dyDescent="0.25">
      <c r="A702" s="22">
        <v>41159</v>
      </c>
      <c r="B702">
        <v>0.66899999999999959</v>
      </c>
      <c r="C702">
        <v>0.34699999999999998</v>
      </c>
      <c r="D702">
        <v>3.5620000000000003</v>
      </c>
    </row>
    <row r="703" spans="1:4" x14ac:dyDescent="0.25">
      <c r="A703" s="22">
        <v>41162</v>
      </c>
      <c r="B703">
        <v>0.52000000000000046</v>
      </c>
      <c r="C703">
        <v>0.37000000000000011</v>
      </c>
      <c r="D703">
        <v>3.665</v>
      </c>
    </row>
    <row r="704" spans="1:4" x14ac:dyDescent="0.25">
      <c r="A704" s="22">
        <v>41163</v>
      </c>
      <c r="B704">
        <v>0.63499999999999979</v>
      </c>
      <c r="C704">
        <v>0.35200000000000009</v>
      </c>
      <c r="D704">
        <v>3.581</v>
      </c>
    </row>
    <row r="705" spans="1:4" x14ac:dyDescent="0.25">
      <c r="A705" s="22">
        <v>41164</v>
      </c>
      <c r="B705">
        <v>0.59700000000000042</v>
      </c>
      <c r="C705">
        <v>0.29199999999999982</v>
      </c>
      <c r="D705">
        <v>3.4399999999999995</v>
      </c>
    </row>
    <row r="706" spans="1:4" x14ac:dyDescent="0.25">
      <c r="A706" s="22">
        <v>41165</v>
      </c>
      <c r="B706">
        <v>0.66300000000000026</v>
      </c>
      <c r="C706">
        <v>0.27899999999999991</v>
      </c>
      <c r="D706">
        <v>3.4659999999999997</v>
      </c>
    </row>
    <row r="707" spans="1:4" x14ac:dyDescent="0.25">
      <c r="A707" s="22">
        <v>41166</v>
      </c>
      <c r="B707">
        <v>0.75999999999999979</v>
      </c>
      <c r="C707">
        <v>0.26900000000000013</v>
      </c>
      <c r="D707">
        <v>3.3620000000000001</v>
      </c>
    </row>
    <row r="708" spans="1:4" x14ac:dyDescent="0.25">
      <c r="A708" s="22">
        <v>41169</v>
      </c>
      <c r="B708">
        <v>0.86599999999999966</v>
      </c>
      <c r="C708">
        <v>0.27800000000000002</v>
      </c>
      <c r="D708">
        <v>3.4570000000000003</v>
      </c>
    </row>
    <row r="709" spans="1:4" x14ac:dyDescent="0.25">
      <c r="A709" s="22">
        <v>41170</v>
      </c>
      <c r="B709">
        <v>0.88999999999999968</v>
      </c>
      <c r="C709">
        <v>0.28899999999999992</v>
      </c>
      <c r="D709">
        <v>3.4450000000000003</v>
      </c>
    </row>
    <row r="710" spans="1:4" x14ac:dyDescent="0.25">
      <c r="A710" s="22">
        <v>41171</v>
      </c>
      <c r="B710">
        <v>0.87199999999999989</v>
      </c>
      <c r="C710">
        <v>0.30099999999999993</v>
      </c>
      <c r="D710">
        <v>3.3440000000000003</v>
      </c>
    </row>
    <row r="711" spans="1:4" x14ac:dyDescent="0.25">
      <c r="A711" s="22">
        <v>41172</v>
      </c>
      <c r="B711">
        <v>0.78300000000000036</v>
      </c>
      <c r="C711">
        <v>0.30699999999999994</v>
      </c>
      <c r="D711">
        <v>3.4429999999999996</v>
      </c>
    </row>
    <row r="712" spans="1:4" x14ac:dyDescent="0.25">
      <c r="A712" s="22">
        <v>41173</v>
      </c>
      <c r="B712">
        <v>0.72000000000000064</v>
      </c>
      <c r="C712">
        <v>0.30200000000000005</v>
      </c>
      <c r="D712">
        <v>3.4839999999999995</v>
      </c>
    </row>
    <row r="713" spans="1:4" x14ac:dyDescent="0.25">
      <c r="A713" s="22">
        <v>41176</v>
      </c>
      <c r="B713">
        <v>0.67600000000000016</v>
      </c>
      <c r="C713">
        <v>0.30699999999999994</v>
      </c>
      <c r="D713">
        <v>3.516</v>
      </c>
    </row>
    <row r="714" spans="1:4" x14ac:dyDescent="0.25">
      <c r="A714" s="22">
        <v>41177</v>
      </c>
      <c r="B714">
        <v>0.67300000000000004</v>
      </c>
      <c r="C714">
        <v>0.32299999999999995</v>
      </c>
      <c r="D714">
        <v>3.585</v>
      </c>
    </row>
    <row r="715" spans="1:4" x14ac:dyDescent="0.25">
      <c r="A715" s="22">
        <v>41178</v>
      </c>
      <c r="B715">
        <v>0.8100000000000005</v>
      </c>
      <c r="C715">
        <v>0.35899999999999999</v>
      </c>
      <c r="D715">
        <v>3.7629999999999999</v>
      </c>
    </row>
    <row r="716" spans="1:4" x14ac:dyDescent="0.25">
      <c r="A716" s="22">
        <v>41179</v>
      </c>
      <c r="B716">
        <v>0.85800000000000054</v>
      </c>
      <c r="C716">
        <v>0.31099999999999994</v>
      </c>
      <c r="D716">
        <v>3.7029999999999998</v>
      </c>
    </row>
    <row r="717" spans="1:4" x14ac:dyDescent="0.25">
      <c r="A717" s="22">
        <v>41180</v>
      </c>
      <c r="B717">
        <v>0.86000000000000032</v>
      </c>
      <c r="C717">
        <v>0.31600000000000006</v>
      </c>
      <c r="D717">
        <v>3.7029999999999994</v>
      </c>
    </row>
    <row r="718" spans="1:4" x14ac:dyDescent="0.25">
      <c r="A718" s="22">
        <v>41183</v>
      </c>
      <c r="B718">
        <v>0.82200000000000006</v>
      </c>
      <c r="C718">
        <v>0.27</v>
      </c>
      <c r="D718">
        <v>3.609</v>
      </c>
    </row>
    <row r="719" spans="1:4" x14ac:dyDescent="0.25">
      <c r="A719" s="22">
        <v>41184</v>
      </c>
      <c r="B719">
        <v>0.74799999999999933</v>
      </c>
      <c r="C719">
        <v>0.27100000000000013</v>
      </c>
      <c r="D719">
        <v>3.5490000000000004</v>
      </c>
    </row>
    <row r="720" spans="1:4" x14ac:dyDescent="0.25">
      <c r="A720" s="22">
        <v>41185</v>
      </c>
      <c r="B720">
        <v>0.74599999999999955</v>
      </c>
      <c r="C720">
        <v>0.27</v>
      </c>
      <c r="D720">
        <v>3.59</v>
      </c>
    </row>
    <row r="721" spans="1:4" x14ac:dyDescent="0.25">
      <c r="A721" s="22">
        <v>41186</v>
      </c>
      <c r="B721">
        <v>0.81599999999999984</v>
      </c>
      <c r="C721">
        <v>0.27600000000000002</v>
      </c>
      <c r="D721">
        <v>3.6150000000000002</v>
      </c>
    </row>
    <row r="722" spans="1:4" x14ac:dyDescent="0.25">
      <c r="A722" s="22">
        <v>41187</v>
      </c>
      <c r="B722">
        <v>0.74199999999999999</v>
      </c>
      <c r="C722">
        <v>0.26600000000000001</v>
      </c>
      <c r="D722">
        <v>3.4799999999999995</v>
      </c>
    </row>
    <row r="723" spans="1:4" x14ac:dyDescent="0.25">
      <c r="A723" s="22">
        <v>41190</v>
      </c>
      <c r="B723">
        <v>0.69899999999999984</v>
      </c>
      <c r="C723">
        <v>0.26500000000000012</v>
      </c>
      <c r="D723">
        <v>3.5360000000000005</v>
      </c>
    </row>
    <row r="724" spans="1:4" x14ac:dyDescent="0.25">
      <c r="A724" s="22">
        <v>41191</v>
      </c>
      <c r="B724">
        <v>0.76700000000000035</v>
      </c>
      <c r="C724">
        <v>0.26400000000000001</v>
      </c>
      <c r="D724">
        <v>3.5609999999999999</v>
      </c>
    </row>
    <row r="725" spans="1:4" x14ac:dyDescent="0.25">
      <c r="A725" s="22">
        <v>41192</v>
      </c>
      <c r="B725">
        <v>0.77500000000000036</v>
      </c>
      <c r="C725">
        <v>0.248</v>
      </c>
      <c r="D725">
        <v>3.5569999999999995</v>
      </c>
    </row>
    <row r="726" spans="1:4" x14ac:dyDescent="0.25">
      <c r="A726" s="22">
        <v>41193</v>
      </c>
      <c r="B726">
        <v>0.82699999999999996</v>
      </c>
      <c r="C726">
        <v>0.24499999999999988</v>
      </c>
      <c r="D726">
        <v>3.4769999999999999</v>
      </c>
    </row>
    <row r="727" spans="1:4" x14ac:dyDescent="0.25">
      <c r="A727" s="22">
        <v>41194</v>
      </c>
      <c r="B727">
        <v>0.74400000000000066</v>
      </c>
      <c r="C727">
        <v>0.23599999999999999</v>
      </c>
      <c r="D727">
        <v>3.4449999999999994</v>
      </c>
    </row>
    <row r="728" spans="1:4" x14ac:dyDescent="0.25">
      <c r="A728" s="22">
        <v>41197</v>
      </c>
      <c r="B728">
        <v>0.85200000000000031</v>
      </c>
      <c r="C728">
        <v>0.25</v>
      </c>
      <c r="D728">
        <v>3.4479999999999995</v>
      </c>
    </row>
    <row r="729" spans="1:4" x14ac:dyDescent="0.25">
      <c r="A729" s="22">
        <v>41198</v>
      </c>
      <c r="B729">
        <v>0.88199999999999967</v>
      </c>
      <c r="C729">
        <v>0.24899999999999989</v>
      </c>
      <c r="D729">
        <v>3.3440000000000003</v>
      </c>
    </row>
    <row r="730" spans="1:4" x14ac:dyDescent="0.25">
      <c r="A730" s="22">
        <v>41199</v>
      </c>
      <c r="B730">
        <v>0.79300000000000015</v>
      </c>
      <c r="C730">
        <v>0.23099999999999987</v>
      </c>
      <c r="D730">
        <v>3.0880000000000001</v>
      </c>
    </row>
    <row r="731" spans="1:4" x14ac:dyDescent="0.25">
      <c r="A731" s="22">
        <v>41200</v>
      </c>
      <c r="B731">
        <v>0.68200000000000038</v>
      </c>
      <c r="C731">
        <v>0.22399999999999998</v>
      </c>
      <c r="D731">
        <v>3.0859999999999994</v>
      </c>
    </row>
    <row r="732" spans="1:4" x14ac:dyDescent="0.25">
      <c r="A732" s="22">
        <v>41201</v>
      </c>
      <c r="B732">
        <v>0.64700000000000024</v>
      </c>
      <c r="C732">
        <v>0.21900000000000008</v>
      </c>
      <c r="D732">
        <v>3.1110000000000002</v>
      </c>
    </row>
    <row r="733" spans="1:4" x14ac:dyDescent="0.25">
      <c r="A733" s="22">
        <v>41204</v>
      </c>
      <c r="B733">
        <v>0.75100000000000033</v>
      </c>
      <c r="C733">
        <v>0.22399999999999998</v>
      </c>
      <c r="D733">
        <v>3.0909999999999997</v>
      </c>
    </row>
    <row r="734" spans="1:4" x14ac:dyDescent="0.25">
      <c r="A734" s="22">
        <v>41205</v>
      </c>
      <c r="B734">
        <v>0.80600000000000005</v>
      </c>
      <c r="C734">
        <v>0.22399999999999998</v>
      </c>
      <c r="D734">
        <v>3.2239999999999993</v>
      </c>
    </row>
    <row r="735" spans="1:4" x14ac:dyDescent="0.25">
      <c r="A735" s="22">
        <v>41206</v>
      </c>
      <c r="B735">
        <v>0.83400000000000052</v>
      </c>
      <c r="C735">
        <v>0.23399999999999999</v>
      </c>
      <c r="D735">
        <v>3.2199999999999998</v>
      </c>
    </row>
    <row r="736" spans="1:4" x14ac:dyDescent="0.25">
      <c r="A736" s="22">
        <v>41207</v>
      </c>
      <c r="B736">
        <v>0.78099999999999969</v>
      </c>
      <c r="C736">
        <v>0.22999999999999998</v>
      </c>
      <c r="D736">
        <v>3.2089999999999996</v>
      </c>
    </row>
    <row r="737" spans="1:4" x14ac:dyDescent="0.25">
      <c r="A737" s="22">
        <v>41208</v>
      </c>
      <c r="B737">
        <v>0.76999999999999957</v>
      </c>
      <c r="C737">
        <v>0.25</v>
      </c>
      <c r="D737">
        <v>3.3140000000000001</v>
      </c>
    </row>
    <row r="738" spans="1:4" x14ac:dyDescent="0.25">
      <c r="A738" s="22">
        <v>41211</v>
      </c>
      <c r="B738">
        <v>0.70399999999999974</v>
      </c>
      <c r="C738">
        <v>0.25100000000000011</v>
      </c>
      <c r="D738">
        <v>3.4809999999999999</v>
      </c>
    </row>
    <row r="739" spans="1:4" x14ac:dyDescent="0.25">
      <c r="A739" s="22">
        <v>41212</v>
      </c>
      <c r="B739">
        <v>0.72599999999999998</v>
      </c>
      <c r="C739">
        <v>0.2609999999999999</v>
      </c>
      <c r="D739">
        <v>3.4649999999999999</v>
      </c>
    </row>
    <row r="740" spans="1:4" x14ac:dyDescent="0.25">
      <c r="A740" s="22">
        <v>41213</v>
      </c>
      <c r="B740">
        <v>0.72599999999999998</v>
      </c>
      <c r="C740">
        <v>0.25900000000000012</v>
      </c>
      <c r="D740">
        <v>3.4369999999999994</v>
      </c>
    </row>
    <row r="741" spans="1:4" x14ac:dyDescent="0.25">
      <c r="A741" s="22">
        <v>41214</v>
      </c>
      <c r="B741">
        <v>0.74099999999999966</v>
      </c>
      <c r="C741">
        <v>0.25900000000000012</v>
      </c>
      <c r="D741">
        <v>3.3980000000000006</v>
      </c>
    </row>
    <row r="742" spans="1:4" x14ac:dyDescent="0.25">
      <c r="A742" s="22">
        <v>41215</v>
      </c>
      <c r="B742">
        <v>0.75700000000000056</v>
      </c>
      <c r="C742">
        <v>0.26</v>
      </c>
      <c r="D742">
        <v>3.4439999999999995</v>
      </c>
    </row>
    <row r="743" spans="1:4" x14ac:dyDescent="0.25">
      <c r="A743" s="22">
        <v>41218</v>
      </c>
      <c r="B743">
        <v>0.81700000000000017</v>
      </c>
      <c r="C743">
        <v>0.27</v>
      </c>
      <c r="D743">
        <v>3.5179999999999998</v>
      </c>
    </row>
    <row r="744" spans="1:4" x14ac:dyDescent="0.25">
      <c r="A744" s="22">
        <v>41219</v>
      </c>
      <c r="B744">
        <v>0.85000000000000053</v>
      </c>
      <c r="C744">
        <v>0.27400000000000002</v>
      </c>
      <c r="D744">
        <v>3.4069999999999996</v>
      </c>
    </row>
    <row r="745" spans="1:4" x14ac:dyDescent="0.25">
      <c r="A745" s="22">
        <v>41220</v>
      </c>
      <c r="B745">
        <v>0.83899999999999952</v>
      </c>
      <c r="C745">
        <v>0.27099999999999991</v>
      </c>
      <c r="D745">
        <v>3.468</v>
      </c>
    </row>
    <row r="746" spans="1:4" x14ac:dyDescent="0.25">
      <c r="A746" s="22">
        <v>41221</v>
      </c>
      <c r="B746">
        <v>0.87999999999999989</v>
      </c>
      <c r="C746">
        <v>0.2629999999999999</v>
      </c>
      <c r="D746">
        <v>3.5860000000000003</v>
      </c>
    </row>
    <row r="747" spans="1:4" x14ac:dyDescent="0.25">
      <c r="A747" s="22">
        <v>41222</v>
      </c>
      <c r="B747">
        <v>0.92100000000000026</v>
      </c>
      <c r="C747">
        <v>0.27099999999999991</v>
      </c>
      <c r="D747">
        <v>3.5860000000000003</v>
      </c>
    </row>
    <row r="748" spans="1:4" x14ac:dyDescent="0.25">
      <c r="A748" s="22">
        <v>41225</v>
      </c>
      <c r="B748">
        <v>0.91999999999999993</v>
      </c>
      <c r="C748">
        <v>0.26700000000000013</v>
      </c>
      <c r="D748">
        <v>3.6210000000000004</v>
      </c>
    </row>
    <row r="749" spans="1:4" x14ac:dyDescent="0.25">
      <c r="A749" s="22">
        <v>41226</v>
      </c>
      <c r="B749">
        <v>0.99400000000000066</v>
      </c>
      <c r="C749">
        <v>0.26300000000000012</v>
      </c>
      <c r="D749">
        <v>3.5809999999999995</v>
      </c>
    </row>
    <row r="750" spans="1:4" x14ac:dyDescent="0.25">
      <c r="A750" s="22">
        <v>41227</v>
      </c>
      <c r="B750">
        <v>1.0039999999999996</v>
      </c>
      <c r="C750">
        <v>0.26300000000000012</v>
      </c>
      <c r="D750">
        <v>3.5630000000000006</v>
      </c>
    </row>
    <row r="751" spans="1:4" x14ac:dyDescent="0.25">
      <c r="A751" s="22">
        <v>41228</v>
      </c>
      <c r="B751">
        <v>1.0589999999999993</v>
      </c>
      <c r="C751">
        <v>0.27200000000000002</v>
      </c>
      <c r="D751">
        <v>3.5100000000000002</v>
      </c>
    </row>
    <row r="752" spans="1:4" x14ac:dyDescent="0.25">
      <c r="A752" s="22">
        <v>41229</v>
      </c>
      <c r="B752">
        <v>1.0659999999999998</v>
      </c>
      <c r="C752">
        <v>0.26400000000000001</v>
      </c>
      <c r="D752">
        <v>3.4880000000000004</v>
      </c>
    </row>
    <row r="753" spans="1:4" x14ac:dyDescent="0.25">
      <c r="A753" s="22">
        <v>41232</v>
      </c>
      <c r="B753">
        <v>1.0489999999999995</v>
      </c>
      <c r="C753">
        <v>0.2629999999999999</v>
      </c>
      <c r="D753">
        <v>3.4930000000000003</v>
      </c>
    </row>
    <row r="754" spans="1:4" x14ac:dyDescent="0.25">
      <c r="A754" s="22">
        <v>41233</v>
      </c>
      <c r="B754">
        <v>1.0490000000000004</v>
      </c>
      <c r="C754">
        <v>0.26300000000000012</v>
      </c>
      <c r="D754">
        <v>3.4139999999999997</v>
      </c>
    </row>
    <row r="755" spans="1:4" x14ac:dyDescent="0.25">
      <c r="A755" s="22">
        <v>41234</v>
      </c>
      <c r="B755">
        <v>0.9399999999999995</v>
      </c>
      <c r="C755">
        <v>0.27</v>
      </c>
      <c r="D755">
        <v>3.3720000000000003</v>
      </c>
    </row>
    <row r="756" spans="1:4" x14ac:dyDescent="0.25">
      <c r="A756" s="22">
        <v>41235</v>
      </c>
      <c r="B756">
        <v>0.92399999999999949</v>
      </c>
      <c r="C756">
        <v>0.26</v>
      </c>
      <c r="D756">
        <v>3.31</v>
      </c>
    </row>
    <row r="757" spans="1:4" x14ac:dyDescent="0.25">
      <c r="A757" s="22">
        <v>41236</v>
      </c>
      <c r="B757">
        <v>0.93799999999999972</v>
      </c>
      <c r="C757">
        <v>0.25900000000000012</v>
      </c>
      <c r="D757">
        <v>3.2810000000000001</v>
      </c>
    </row>
    <row r="758" spans="1:4" x14ac:dyDescent="0.25">
      <c r="A758" s="22">
        <v>41239</v>
      </c>
      <c r="B758">
        <v>0.91800000000000015</v>
      </c>
      <c r="C758">
        <v>0.24700000000000011</v>
      </c>
      <c r="D758">
        <v>3.3</v>
      </c>
    </row>
    <row r="759" spans="1:4" x14ac:dyDescent="0.25">
      <c r="A759" s="22">
        <v>41240</v>
      </c>
      <c r="B759">
        <v>0.86599999999999966</v>
      </c>
      <c r="C759">
        <v>0.23199999999999998</v>
      </c>
      <c r="D759">
        <v>3.2530000000000001</v>
      </c>
    </row>
    <row r="760" spans="1:4" x14ac:dyDescent="0.25">
      <c r="A760" s="22">
        <v>41241</v>
      </c>
      <c r="B760">
        <v>0.80600000000000005</v>
      </c>
      <c r="C760">
        <v>0.22700000000000009</v>
      </c>
      <c r="D760">
        <v>3.1779999999999999</v>
      </c>
    </row>
    <row r="761" spans="1:4" x14ac:dyDescent="0.25">
      <c r="A761" s="22">
        <v>41242</v>
      </c>
      <c r="B761">
        <v>0.82099999999999973</v>
      </c>
      <c r="C761">
        <v>0.2200000000000002</v>
      </c>
      <c r="D761">
        <v>3.14</v>
      </c>
    </row>
    <row r="762" spans="1:4" x14ac:dyDescent="0.25">
      <c r="A762" s="22">
        <v>41243</v>
      </c>
      <c r="B762">
        <v>0.88400000000000034</v>
      </c>
      <c r="C762">
        <v>0.22700000000000009</v>
      </c>
      <c r="D762">
        <v>3.0839999999999996</v>
      </c>
    </row>
    <row r="763" spans="1:4" x14ac:dyDescent="0.25">
      <c r="A763" s="22">
        <v>41246</v>
      </c>
      <c r="B763">
        <v>0.79699999999999971</v>
      </c>
      <c r="C763">
        <v>0.22199999999999998</v>
      </c>
      <c r="D763">
        <v>3.0389999999999997</v>
      </c>
    </row>
    <row r="764" spans="1:4" x14ac:dyDescent="0.25">
      <c r="A764" s="22">
        <v>41247</v>
      </c>
      <c r="B764">
        <v>0.82899999999999974</v>
      </c>
      <c r="C764">
        <v>0.21399999999999997</v>
      </c>
      <c r="D764">
        <v>3.0230000000000006</v>
      </c>
    </row>
    <row r="765" spans="1:4" x14ac:dyDescent="0.25">
      <c r="A765" s="22">
        <v>41248</v>
      </c>
      <c r="B765">
        <v>0.95599999999999952</v>
      </c>
      <c r="C765">
        <v>0.21899999999999986</v>
      </c>
      <c r="D765">
        <v>3.1020000000000003</v>
      </c>
    </row>
    <row r="766" spans="1:4" x14ac:dyDescent="0.25">
      <c r="A766" s="22">
        <v>41249</v>
      </c>
      <c r="B766">
        <v>0.88700000000000045</v>
      </c>
      <c r="C766">
        <v>0.22399999999999998</v>
      </c>
      <c r="D766">
        <v>3.2629999999999999</v>
      </c>
    </row>
    <row r="767" spans="1:4" x14ac:dyDescent="0.25">
      <c r="A767" s="22">
        <v>41250</v>
      </c>
      <c r="B767">
        <v>0.96099999999999941</v>
      </c>
      <c r="C767">
        <v>0.23100000000000009</v>
      </c>
      <c r="D767">
        <v>3.2410000000000005</v>
      </c>
    </row>
    <row r="768" spans="1:4" x14ac:dyDescent="0.25">
      <c r="A768" s="22">
        <v>41253</v>
      </c>
      <c r="B768">
        <v>0.77499999999999947</v>
      </c>
      <c r="C768">
        <v>0.2370000000000001</v>
      </c>
      <c r="D768">
        <v>3.5340000000000007</v>
      </c>
    </row>
    <row r="769" spans="1:4" x14ac:dyDescent="0.25">
      <c r="A769" s="22">
        <v>41254</v>
      </c>
      <c r="B769">
        <v>0.76600000000000001</v>
      </c>
      <c r="C769">
        <v>0.21799999999999997</v>
      </c>
      <c r="D769">
        <v>3.4050000000000002</v>
      </c>
    </row>
    <row r="770" spans="1:4" x14ac:dyDescent="0.25">
      <c r="A770" s="22">
        <v>41255</v>
      </c>
      <c r="B770">
        <v>0.76100000000000012</v>
      </c>
      <c r="C770">
        <v>0.21300000000000008</v>
      </c>
      <c r="D770">
        <v>3.3080000000000003</v>
      </c>
    </row>
    <row r="771" spans="1:4" x14ac:dyDescent="0.25">
      <c r="A771" s="22">
        <v>41256</v>
      </c>
      <c r="B771">
        <v>0.76100000000000012</v>
      </c>
      <c r="C771">
        <v>0.20799999999999996</v>
      </c>
      <c r="D771">
        <v>3.3039999999999994</v>
      </c>
    </row>
    <row r="772" spans="1:4" x14ac:dyDescent="0.25">
      <c r="A772" s="22">
        <v>41257</v>
      </c>
      <c r="B772">
        <v>0.79900000000000038</v>
      </c>
      <c r="C772">
        <v>0.19799999999999995</v>
      </c>
      <c r="D772">
        <v>3.2369999999999997</v>
      </c>
    </row>
    <row r="773" spans="1:4" x14ac:dyDescent="0.25">
      <c r="A773" s="22">
        <v>41260</v>
      </c>
      <c r="B773">
        <v>0.87600000000000033</v>
      </c>
      <c r="C773">
        <v>0.21299999999999986</v>
      </c>
      <c r="D773">
        <v>3.1979999999999995</v>
      </c>
    </row>
    <row r="774" spans="1:4" x14ac:dyDescent="0.25">
      <c r="A774" s="22">
        <v>41261</v>
      </c>
      <c r="B774">
        <v>0.88399999999999945</v>
      </c>
      <c r="C774">
        <v>0.2220000000000002</v>
      </c>
      <c r="D774">
        <v>3.0580000000000007</v>
      </c>
    </row>
    <row r="775" spans="1:4" x14ac:dyDescent="0.25">
      <c r="A775" s="22">
        <v>41262</v>
      </c>
      <c r="B775">
        <v>0.8879999999999999</v>
      </c>
      <c r="C775">
        <v>0.20500000000000007</v>
      </c>
      <c r="D775">
        <v>2.9630000000000001</v>
      </c>
    </row>
    <row r="776" spans="1:4" x14ac:dyDescent="0.25">
      <c r="A776" s="22">
        <v>41263</v>
      </c>
      <c r="B776">
        <v>0.82100000000000062</v>
      </c>
      <c r="C776">
        <v>0.17800000000000016</v>
      </c>
      <c r="D776">
        <v>3.0029999999999997</v>
      </c>
    </row>
    <row r="777" spans="1:4" x14ac:dyDescent="0.25">
      <c r="A777" s="22">
        <v>41264</v>
      </c>
      <c r="B777">
        <v>0.78799999999999937</v>
      </c>
      <c r="C777">
        <v>0.17799999999999994</v>
      </c>
      <c r="D777">
        <v>3.0830000000000002</v>
      </c>
    </row>
    <row r="778" spans="1:4" x14ac:dyDescent="0.25">
      <c r="A778" s="22">
        <v>41267</v>
      </c>
      <c r="B778">
        <v>0.75100000000000033</v>
      </c>
      <c r="C778">
        <v>0.18700000000000006</v>
      </c>
      <c r="D778">
        <v>3.1180000000000003</v>
      </c>
    </row>
    <row r="779" spans="1:4" x14ac:dyDescent="0.25">
      <c r="A779" s="22">
        <v>41268</v>
      </c>
      <c r="B779">
        <v>0.75100000000000033</v>
      </c>
      <c r="C779">
        <v>0.18700000000000006</v>
      </c>
      <c r="D779">
        <v>3.1180000000000003</v>
      </c>
    </row>
    <row r="780" spans="1:4" x14ac:dyDescent="0.25">
      <c r="A780" s="22">
        <v>41269</v>
      </c>
      <c r="B780">
        <v>0.75200000000000067</v>
      </c>
      <c r="C780">
        <v>0.18600000000000017</v>
      </c>
      <c r="D780">
        <v>3.117</v>
      </c>
    </row>
    <row r="781" spans="1:4" x14ac:dyDescent="0.25">
      <c r="A781" s="22">
        <v>41270</v>
      </c>
      <c r="B781">
        <v>0.74299999999999944</v>
      </c>
      <c r="C781">
        <v>0.18099999999999983</v>
      </c>
      <c r="D781">
        <v>3.1850000000000001</v>
      </c>
    </row>
    <row r="782" spans="1:4" x14ac:dyDescent="0.25">
      <c r="A782" s="22">
        <v>41271</v>
      </c>
      <c r="B782">
        <v>0.77700000000000014</v>
      </c>
      <c r="C782">
        <v>0.18600000000000017</v>
      </c>
      <c r="D782">
        <v>3.2060000000000004</v>
      </c>
    </row>
    <row r="783" spans="1:4" x14ac:dyDescent="0.25">
      <c r="A783" s="22">
        <v>41274</v>
      </c>
      <c r="B783">
        <v>0.7629999999999999</v>
      </c>
      <c r="C783">
        <v>0.19600000000000017</v>
      </c>
      <c r="D783">
        <v>3.2010000000000001</v>
      </c>
    </row>
    <row r="784" spans="1:4" x14ac:dyDescent="0.25">
      <c r="A784" s="22"/>
    </row>
    <row r="785" spans="1:1" x14ac:dyDescent="0.25">
      <c r="A785" s="22"/>
    </row>
    <row r="786" spans="1:1" x14ac:dyDescent="0.25">
      <c r="A786" s="22"/>
    </row>
    <row r="787" spans="1:1" x14ac:dyDescent="0.25">
      <c r="A787" s="22"/>
    </row>
    <row r="788" spans="1:1" x14ac:dyDescent="0.25">
      <c r="A788" s="22"/>
    </row>
    <row r="789" spans="1:1" x14ac:dyDescent="0.25">
      <c r="A789" s="22"/>
    </row>
    <row r="790" spans="1:1" x14ac:dyDescent="0.25">
      <c r="A790" s="22"/>
    </row>
    <row r="791" spans="1:1" x14ac:dyDescent="0.25">
      <c r="A791" s="22"/>
    </row>
    <row r="792" spans="1:1" x14ac:dyDescent="0.25">
      <c r="A792" s="22"/>
    </row>
    <row r="793" spans="1:1" x14ac:dyDescent="0.25">
      <c r="A793" s="22"/>
    </row>
    <row r="794" spans="1:1" x14ac:dyDescent="0.25">
      <c r="A794" s="22"/>
    </row>
    <row r="795" spans="1:1" x14ac:dyDescent="0.25">
      <c r="A795" s="22"/>
    </row>
    <row r="796" spans="1:1" x14ac:dyDescent="0.25">
      <c r="A796" s="22"/>
    </row>
    <row r="797" spans="1:1" x14ac:dyDescent="0.25">
      <c r="A797" s="22"/>
    </row>
    <row r="798" spans="1:1" x14ac:dyDescent="0.25">
      <c r="A798" s="22"/>
    </row>
    <row r="799" spans="1:1" x14ac:dyDescent="0.25">
      <c r="A799" s="22"/>
    </row>
    <row r="800" spans="1:1" x14ac:dyDescent="0.25">
      <c r="A800" s="22"/>
    </row>
    <row r="801" spans="1:1" x14ac:dyDescent="0.25">
      <c r="A801" s="22"/>
    </row>
    <row r="802" spans="1:1" x14ac:dyDescent="0.25">
      <c r="A802" s="22"/>
    </row>
    <row r="803" spans="1:1" x14ac:dyDescent="0.25">
      <c r="A803" s="22"/>
    </row>
    <row r="804" spans="1:1" x14ac:dyDescent="0.25">
      <c r="A804" s="22"/>
    </row>
    <row r="805" spans="1:1" x14ac:dyDescent="0.25">
      <c r="A805" s="22"/>
    </row>
    <row r="806" spans="1:1" x14ac:dyDescent="0.25">
      <c r="A806" s="22"/>
    </row>
    <row r="807" spans="1:1" x14ac:dyDescent="0.25">
      <c r="A807" s="22"/>
    </row>
    <row r="808" spans="1:1" x14ac:dyDescent="0.25">
      <c r="A808" s="22"/>
    </row>
    <row r="809" spans="1:1" x14ac:dyDescent="0.25">
      <c r="A809" s="22"/>
    </row>
    <row r="810" spans="1:1" x14ac:dyDescent="0.25">
      <c r="A810" s="22"/>
    </row>
    <row r="811" spans="1:1" x14ac:dyDescent="0.25">
      <c r="A811" s="22"/>
    </row>
    <row r="812" spans="1:1" x14ac:dyDescent="0.25">
      <c r="A812" s="22"/>
    </row>
    <row r="813" spans="1:1" x14ac:dyDescent="0.25">
      <c r="A813" s="22"/>
    </row>
    <row r="814" spans="1:1" x14ac:dyDescent="0.25">
      <c r="A814" s="22"/>
    </row>
    <row r="815" spans="1:1" x14ac:dyDescent="0.25">
      <c r="A815" s="22"/>
    </row>
    <row r="816" spans="1:1" x14ac:dyDescent="0.25">
      <c r="A816" s="22"/>
    </row>
    <row r="817" spans="1:1" x14ac:dyDescent="0.25">
      <c r="A817" s="22"/>
    </row>
    <row r="818" spans="1:1" x14ac:dyDescent="0.25">
      <c r="A818" s="22"/>
    </row>
    <row r="819" spans="1:1" x14ac:dyDescent="0.25">
      <c r="A819" s="22"/>
    </row>
    <row r="820" spans="1:1" x14ac:dyDescent="0.25">
      <c r="A820" s="22"/>
    </row>
    <row r="821" spans="1:1" x14ac:dyDescent="0.25">
      <c r="A821" s="22"/>
    </row>
    <row r="822" spans="1:1" x14ac:dyDescent="0.25">
      <c r="A822" s="22"/>
    </row>
    <row r="823" spans="1:1" x14ac:dyDescent="0.25">
      <c r="A823" s="22"/>
    </row>
    <row r="824" spans="1:1" x14ac:dyDescent="0.25">
      <c r="A824" s="22"/>
    </row>
    <row r="825" spans="1:1" x14ac:dyDescent="0.25">
      <c r="A825" s="22"/>
    </row>
    <row r="826" spans="1:1" x14ac:dyDescent="0.25">
      <c r="A826" s="22"/>
    </row>
    <row r="827" spans="1:1" x14ac:dyDescent="0.25">
      <c r="A827" s="22"/>
    </row>
    <row r="828" spans="1:1" x14ac:dyDescent="0.25">
      <c r="A828" s="22"/>
    </row>
    <row r="829" spans="1:1" x14ac:dyDescent="0.25">
      <c r="A829" s="22"/>
    </row>
    <row r="830" spans="1:1" x14ac:dyDescent="0.25">
      <c r="A830" s="22"/>
    </row>
    <row r="831" spans="1:1" x14ac:dyDescent="0.25">
      <c r="A831" s="22"/>
    </row>
    <row r="832" spans="1:1" x14ac:dyDescent="0.25">
      <c r="A832" s="22"/>
    </row>
    <row r="833" spans="1:1" x14ac:dyDescent="0.25">
      <c r="A833" s="22"/>
    </row>
    <row r="834" spans="1:1" x14ac:dyDescent="0.25">
      <c r="A834" s="22"/>
    </row>
    <row r="835" spans="1:1" x14ac:dyDescent="0.25">
      <c r="A835" s="22"/>
    </row>
    <row r="836" spans="1:1" x14ac:dyDescent="0.25">
      <c r="A836" s="22"/>
    </row>
    <row r="837" spans="1:1" x14ac:dyDescent="0.25">
      <c r="A837" s="22"/>
    </row>
    <row r="838" spans="1:1" x14ac:dyDescent="0.25">
      <c r="A838" s="22"/>
    </row>
    <row r="839" spans="1:1" x14ac:dyDescent="0.25">
      <c r="A839" s="22"/>
    </row>
    <row r="840" spans="1:1" x14ac:dyDescent="0.25">
      <c r="A840" s="22"/>
    </row>
    <row r="841" spans="1:1" x14ac:dyDescent="0.25">
      <c r="A841" s="22"/>
    </row>
    <row r="842" spans="1:1" x14ac:dyDescent="0.25">
      <c r="A842" s="22"/>
    </row>
    <row r="843" spans="1:1" x14ac:dyDescent="0.25">
      <c r="A843" s="22"/>
    </row>
    <row r="844" spans="1:1" x14ac:dyDescent="0.25">
      <c r="A844" s="22"/>
    </row>
    <row r="845" spans="1:1" x14ac:dyDescent="0.25">
      <c r="A845" s="22"/>
    </row>
    <row r="846" spans="1:1" x14ac:dyDescent="0.25">
      <c r="A846" s="22"/>
    </row>
    <row r="847" spans="1:1" x14ac:dyDescent="0.25">
      <c r="A847" s="22"/>
    </row>
    <row r="848" spans="1:1" x14ac:dyDescent="0.25">
      <c r="A848" s="22"/>
    </row>
    <row r="849" spans="1:1" x14ac:dyDescent="0.25">
      <c r="A849" s="22"/>
    </row>
    <row r="850" spans="1:1" x14ac:dyDescent="0.25">
      <c r="A850" s="22"/>
    </row>
    <row r="851" spans="1:1" x14ac:dyDescent="0.25">
      <c r="A851" s="22"/>
    </row>
    <row r="852" spans="1:1" x14ac:dyDescent="0.25">
      <c r="A852" s="22"/>
    </row>
    <row r="853" spans="1:1" x14ac:dyDescent="0.25">
      <c r="A853" s="22"/>
    </row>
    <row r="854" spans="1:1" x14ac:dyDescent="0.25">
      <c r="A854" s="22"/>
    </row>
    <row r="855" spans="1:1" x14ac:dyDescent="0.25">
      <c r="A855" s="22"/>
    </row>
    <row r="856" spans="1:1" x14ac:dyDescent="0.25">
      <c r="A856" s="22"/>
    </row>
    <row r="857" spans="1:1" x14ac:dyDescent="0.25">
      <c r="A857" s="22"/>
    </row>
    <row r="858" spans="1:1" x14ac:dyDescent="0.25">
      <c r="A858" s="22"/>
    </row>
    <row r="859" spans="1:1" x14ac:dyDescent="0.25">
      <c r="A859" s="22"/>
    </row>
    <row r="860" spans="1:1" x14ac:dyDescent="0.25">
      <c r="A860" s="22"/>
    </row>
    <row r="861" spans="1:1" x14ac:dyDescent="0.25">
      <c r="A861" s="22"/>
    </row>
    <row r="862" spans="1:1" x14ac:dyDescent="0.25">
      <c r="A862" s="22"/>
    </row>
    <row r="863" spans="1:1" x14ac:dyDescent="0.25">
      <c r="A863" s="22"/>
    </row>
    <row r="864" spans="1:1" x14ac:dyDescent="0.25">
      <c r="A864" s="22"/>
    </row>
    <row r="865" spans="1:1" x14ac:dyDescent="0.25">
      <c r="A865" s="22"/>
    </row>
    <row r="866" spans="1:1" x14ac:dyDescent="0.25">
      <c r="A866" s="22"/>
    </row>
    <row r="867" spans="1:1" x14ac:dyDescent="0.25">
      <c r="A867" s="22"/>
    </row>
    <row r="868" spans="1:1" x14ac:dyDescent="0.25">
      <c r="A868" s="22"/>
    </row>
    <row r="869" spans="1:1" x14ac:dyDescent="0.25">
      <c r="A869" s="22"/>
    </row>
    <row r="870" spans="1:1" x14ac:dyDescent="0.25">
      <c r="A870" s="22"/>
    </row>
    <row r="871" spans="1:1" x14ac:dyDescent="0.25">
      <c r="A871" s="22"/>
    </row>
    <row r="872" spans="1:1" x14ac:dyDescent="0.25">
      <c r="A872" s="22"/>
    </row>
    <row r="873" spans="1:1" x14ac:dyDescent="0.25">
      <c r="A873" s="22"/>
    </row>
    <row r="874" spans="1:1" x14ac:dyDescent="0.25">
      <c r="A874" s="22"/>
    </row>
    <row r="875" spans="1:1" x14ac:dyDescent="0.25">
      <c r="A875" s="22"/>
    </row>
    <row r="876" spans="1:1" x14ac:dyDescent="0.25">
      <c r="A876" s="22"/>
    </row>
    <row r="877" spans="1:1" x14ac:dyDescent="0.25">
      <c r="A877" s="22"/>
    </row>
    <row r="878" spans="1:1" x14ac:dyDescent="0.25">
      <c r="A878" s="22"/>
    </row>
    <row r="879" spans="1:1" x14ac:dyDescent="0.25">
      <c r="A879" s="22"/>
    </row>
    <row r="880" spans="1:1" x14ac:dyDescent="0.25">
      <c r="A880" s="22"/>
    </row>
    <row r="881" spans="1:1" x14ac:dyDescent="0.25">
      <c r="A881" s="22"/>
    </row>
    <row r="882" spans="1:1" x14ac:dyDescent="0.25">
      <c r="A882" s="22"/>
    </row>
    <row r="883" spans="1:1" x14ac:dyDescent="0.25">
      <c r="A883" s="22"/>
    </row>
    <row r="884" spans="1:1" x14ac:dyDescent="0.25">
      <c r="A884" s="22"/>
    </row>
    <row r="885" spans="1:1" x14ac:dyDescent="0.25">
      <c r="A885" s="22"/>
    </row>
    <row r="886" spans="1:1" x14ac:dyDescent="0.25">
      <c r="A886" s="22"/>
    </row>
    <row r="887" spans="1:1" x14ac:dyDescent="0.25">
      <c r="A887" s="22"/>
    </row>
    <row r="888" spans="1:1" x14ac:dyDescent="0.25">
      <c r="A888" s="22"/>
    </row>
    <row r="889" spans="1:1" x14ac:dyDescent="0.25">
      <c r="A889" s="22"/>
    </row>
    <row r="890" spans="1:1" x14ac:dyDescent="0.25">
      <c r="A890" s="22"/>
    </row>
    <row r="891" spans="1:1" x14ac:dyDescent="0.25">
      <c r="A891" s="22"/>
    </row>
    <row r="892" spans="1:1" x14ac:dyDescent="0.25">
      <c r="A892" s="22"/>
    </row>
    <row r="893" spans="1:1" x14ac:dyDescent="0.25">
      <c r="A893" s="22"/>
    </row>
    <row r="894" spans="1:1" x14ac:dyDescent="0.25">
      <c r="A894" s="22"/>
    </row>
    <row r="895" spans="1:1" x14ac:dyDescent="0.25">
      <c r="A895" s="22"/>
    </row>
    <row r="896" spans="1:1" x14ac:dyDescent="0.25">
      <c r="A896" s="22"/>
    </row>
    <row r="897" spans="1:1" x14ac:dyDescent="0.25">
      <c r="A897" s="22"/>
    </row>
    <row r="898" spans="1:1" x14ac:dyDescent="0.25">
      <c r="A898" s="22"/>
    </row>
    <row r="899" spans="1:1" x14ac:dyDescent="0.25">
      <c r="A899" s="22"/>
    </row>
    <row r="900" spans="1:1" x14ac:dyDescent="0.25">
      <c r="A900" s="22"/>
    </row>
    <row r="901" spans="1:1" x14ac:dyDescent="0.25">
      <c r="A901" s="22"/>
    </row>
    <row r="902" spans="1:1" x14ac:dyDescent="0.25">
      <c r="A902" s="22"/>
    </row>
    <row r="903" spans="1:1" x14ac:dyDescent="0.25">
      <c r="A903" s="22"/>
    </row>
    <row r="904" spans="1:1" x14ac:dyDescent="0.25">
      <c r="A904" s="22"/>
    </row>
    <row r="905" spans="1:1" x14ac:dyDescent="0.25">
      <c r="A905" s="22"/>
    </row>
    <row r="906" spans="1:1" x14ac:dyDescent="0.25">
      <c r="A906" s="22"/>
    </row>
    <row r="907" spans="1:1" x14ac:dyDescent="0.25">
      <c r="A907" s="22"/>
    </row>
    <row r="908" spans="1:1" x14ac:dyDescent="0.25">
      <c r="A908" s="22"/>
    </row>
    <row r="909" spans="1:1" x14ac:dyDescent="0.25">
      <c r="A909" s="22"/>
    </row>
    <row r="910" spans="1:1" x14ac:dyDescent="0.25">
      <c r="A910" s="22"/>
    </row>
    <row r="911" spans="1:1" x14ac:dyDescent="0.25">
      <c r="A911" s="22"/>
    </row>
    <row r="912" spans="1:1" x14ac:dyDescent="0.25">
      <c r="A912" s="22"/>
    </row>
    <row r="913" spans="1:1" x14ac:dyDescent="0.25">
      <c r="A913" s="22"/>
    </row>
    <row r="914" spans="1:1" x14ac:dyDescent="0.25">
      <c r="A914" s="22"/>
    </row>
    <row r="915" spans="1:1" x14ac:dyDescent="0.25">
      <c r="A915" s="22"/>
    </row>
    <row r="916" spans="1:1" x14ac:dyDescent="0.25">
      <c r="A916" s="22"/>
    </row>
    <row r="917" spans="1:1" x14ac:dyDescent="0.25">
      <c r="A917" s="22"/>
    </row>
    <row r="918" spans="1:1" x14ac:dyDescent="0.25">
      <c r="A918" s="22"/>
    </row>
    <row r="919" spans="1:1" x14ac:dyDescent="0.25">
      <c r="A919" s="22"/>
    </row>
    <row r="920" spans="1:1" x14ac:dyDescent="0.25">
      <c r="A920" s="22"/>
    </row>
    <row r="921" spans="1:1" x14ac:dyDescent="0.25">
      <c r="A921" s="22"/>
    </row>
    <row r="922" spans="1:1" x14ac:dyDescent="0.25">
      <c r="A922" s="22"/>
    </row>
    <row r="923" spans="1:1" x14ac:dyDescent="0.25">
      <c r="A923" s="22"/>
    </row>
    <row r="924" spans="1:1" x14ac:dyDescent="0.25">
      <c r="A924" s="22"/>
    </row>
    <row r="925" spans="1:1" x14ac:dyDescent="0.25">
      <c r="A925" s="22"/>
    </row>
    <row r="926" spans="1:1" x14ac:dyDescent="0.25">
      <c r="A926" s="22"/>
    </row>
    <row r="927" spans="1:1" x14ac:dyDescent="0.25">
      <c r="A927" s="22"/>
    </row>
    <row r="928" spans="1:1" x14ac:dyDescent="0.25">
      <c r="A928" s="22"/>
    </row>
    <row r="929" spans="1:1" x14ac:dyDescent="0.25">
      <c r="A929" s="22"/>
    </row>
    <row r="930" spans="1:1" x14ac:dyDescent="0.25">
      <c r="A930" s="22"/>
    </row>
    <row r="931" spans="1:1" x14ac:dyDescent="0.25">
      <c r="A931" s="22"/>
    </row>
    <row r="932" spans="1:1" x14ac:dyDescent="0.25">
      <c r="A932" s="22"/>
    </row>
    <row r="933" spans="1:1" x14ac:dyDescent="0.25">
      <c r="A933" s="22"/>
    </row>
    <row r="934" spans="1:1" x14ac:dyDescent="0.25">
      <c r="A934" s="22"/>
    </row>
    <row r="935" spans="1:1" x14ac:dyDescent="0.25">
      <c r="A935" s="22"/>
    </row>
    <row r="936" spans="1:1" x14ac:dyDescent="0.25">
      <c r="A936" s="22"/>
    </row>
    <row r="937" spans="1:1" x14ac:dyDescent="0.25">
      <c r="A937" s="22"/>
    </row>
    <row r="938" spans="1:1" x14ac:dyDescent="0.25">
      <c r="A938" s="22"/>
    </row>
    <row r="939" spans="1:1" x14ac:dyDescent="0.25">
      <c r="A939" s="22"/>
    </row>
    <row r="940" spans="1:1" x14ac:dyDescent="0.25">
      <c r="A940" s="22"/>
    </row>
    <row r="941" spans="1:1" x14ac:dyDescent="0.25">
      <c r="A941" s="22"/>
    </row>
    <row r="942" spans="1:1" x14ac:dyDescent="0.25">
      <c r="A942" s="22"/>
    </row>
    <row r="943" spans="1:1" x14ac:dyDescent="0.25">
      <c r="A943" s="22"/>
    </row>
    <row r="944" spans="1:1" x14ac:dyDescent="0.25">
      <c r="A944" s="22"/>
    </row>
    <row r="945" spans="1:1" x14ac:dyDescent="0.25">
      <c r="A945" s="22"/>
    </row>
    <row r="946" spans="1:1" x14ac:dyDescent="0.25">
      <c r="A946" s="22"/>
    </row>
    <row r="947" spans="1:1" x14ac:dyDescent="0.25">
      <c r="A947" s="22"/>
    </row>
    <row r="948" spans="1:1" x14ac:dyDescent="0.25">
      <c r="A948" s="22"/>
    </row>
    <row r="949" spans="1:1" x14ac:dyDescent="0.25">
      <c r="A949" s="22"/>
    </row>
    <row r="950" spans="1:1" x14ac:dyDescent="0.25">
      <c r="A950" s="22"/>
    </row>
    <row r="951" spans="1:1" x14ac:dyDescent="0.25">
      <c r="A951" s="22"/>
    </row>
    <row r="952" spans="1:1" x14ac:dyDescent="0.25">
      <c r="A952" s="22"/>
    </row>
    <row r="953" spans="1:1" x14ac:dyDescent="0.25">
      <c r="A953" s="22"/>
    </row>
    <row r="954" spans="1:1" x14ac:dyDescent="0.25">
      <c r="A954" s="22"/>
    </row>
    <row r="955" spans="1:1" x14ac:dyDescent="0.25">
      <c r="A955" s="22"/>
    </row>
    <row r="956" spans="1:1" x14ac:dyDescent="0.25">
      <c r="A956" s="22"/>
    </row>
    <row r="957" spans="1:1" x14ac:dyDescent="0.25">
      <c r="A957" s="22"/>
    </row>
    <row r="958" spans="1:1" x14ac:dyDescent="0.25">
      <c r="A958" s="22"/>
    </row>
    <row r="959" spans="1:1" x14ac:dyDescent="0.25">
      <c r="A959" s="22"/>
    </row>
    <row r="960" spans="1:1" x14ac:dyDescent="0.25">
      <c r="A960" s="22"/>
    </row>
    <row r="961" spans="1:1" x14ac:dyDescent="0.25">
      <c r="A961" s="22"/>
    </row>
    <row r="962" spans="1:1" x14ac:dyDescent="0.25">
      <c r="A962" s="22"/>
    </row>
    <row r="963" spans="1:1" x14ac:dyDescent="0.25">
      <c r="A963" s="22"/>
    </row>
    <row r="964" spans="1:1" x14ac:dyDescent="0.25">
      <c r="A964" s="22"/>
    </row>
    <row r="965" spans="1:1" x14ac:dyDescent="0.25">
      <c r="A965" s="22"/>
    </row>
    <row r="966" spans="1:1" x14ac:dyDescent="0.25">
      <c r="A966" s="22"/>
    </row>
    <row r="967" spans="1:1" x14ac:dyDescent="0.25">
      <c r="A967" s="22"/>
    </row>
    <row r="968" spans="1:1" x14ac:dyDescent="0.25">
      <c r="A968" s="22"/>
    </row>
    <row r="969" spans="1:1" x14ac:dyDescent="0.25">
      <c r="A969" s="22"/>
    </row>
    <row r="970" spans="1:1" x14ac:dyDescent="0.25">
      <c r="A970" s="22"/>
    </row>
    <row r="971" spans="1:1" x14ac:dyDescent="0.25">
      <c r="A971" s="22"/>
    </row>
    <row r="972" spans="1:1" x14ac:dyDescent="0.25">
      <c r="A972" s="22"/>
    </row>
    <row r="973" spans="1:1" x14ac:dyDescent="0.25">
      <c r="A973" s="22"/>
    </row>
    <row r="974" spans="1:1" x14ac:dyDescent="0.25">
      <c r="A974" s="22"/>
    </row>
    <row r="975" spans="1:1" x14ac:dyDescent="0.25">
      <c r="A975" s="22"/>
    </row>
    <row r="976" spans="1:1" x14ac:dyDescent="0.25">
      <c r="A976" s="22"/>
    </row>
    <row r="977" spans="1:1" x14ac:dyDescent="0.25">
      <c r="A977" s="22"/>
    </row>
    <row r="978" spans="1:1" x14ac:dyDescent="0.25">
      <c r="A978" s="22"/>
    </row>
    <row r="979" spans="1:1" x14ac:dyDescent="0.25">
      <c r="A979" s="22"/>
    </row>
    <row r="980" spans="1:1" x14ac:dyDescent="0.25">
      <c r="A980" s="22"/>
    </row>
    <row r="981" spans="1:1" x14ac:dyDescent="0.25">
      <c r="A981" s="22"/>
    </row>
    <row r="982" spans="1:1" x14ac:dyDescent="0.25">
      <c r="A982" s="22"/>
    </row>
    <row r="983" spans="1:1" x14ac:dyDescent="0.25">
      <c r="A983" s="22"/>
    </row>
    <row r="984" spans="1:1" x14ac:dyDescent="0.25">
      <c r="A984" s="22"/>
    </row>
    <row r="985" spans="1:1" x14ac:dyDescent="0.25">
      <c r="A985" s="22"/>
    </row>
    <row r="986" spans="1:1" x14ac:dyDescent="0.25">
      <c r="A986" s="22"/>
    </row>
    <row r="987" spans="1:1" x14ac:dyDescent="0.25">
      <c r="A987" s="22"/>
    </row>
    <row r="988" spans="1:1" x14ac:dyDescent="0.25">
      <c r="A988" s="22"/>
    </row>
    <row r="989" spans="1:1" x14ac:dyDescent="0.25">
      <c r="A989" s="22"/>
    </row>
    <row r="990" spans="1:1" x14ac:dyDescent="0.25">
      <c r="A990" s="22"/>
    </row>
    <row r="991" spans="1:1" x14ac:dyDescent="0.25">
      <c r="A991" s="22"/>
    </row>
    <row r="992" spans="1:1" x14ac:dyDescent="0.25">
      <c r="A992" s="22"/>
    </row>
    <row r="993" spans="1:1" x14ac:dyDescent="0.25">
      <c r="A993" s="22"/>
    </row>
    <row r="994" spans="1:1" x14ac:dyDescent="0.25">
      <c r="A994" s="22"/>
    </row>
    <row r="995" spans="1:1" x14ac:dyDescent="0.25">
      <c r="A995" s="22"/>
    </row>
    <row r="996" spans="1:1" x14ac:dyDescent="0.25">
      <c r="A996" s="22"/>
    </row>
    <row r="997" spans="1:1" x14ac:dyDescent="0.25">
      <c r="A997" s="22"/>
    </row>
    <row r="998" spans="1:1" x14ac:dyDescent="0.25">
      <c r="A998" s="22"/>
    </row>
    <row r="999" spans="1:1" x14ac:dyDescent="0.25">
      <c r="A999" s="22"/>
    </row>
    <row r="1000" spans="1:1" x14ac:dyDescent="0.25">
      <c r="A1000" s="22"/>
    </row>
    <row r="1001" spans="1:1" x14ac:dyDescent="0.25">
      <c r="A1001" s="22"/>
    </row>
    <row r="1002" spans="1:1" x14ac:dyDescent="0.25">
      <c r="A1002" s="22"/>
    </row>
    <row r="1003" spans="1:1" x14ac:dyDescent="0.25">
      <c r="A1003" s="22"/>
    </row>
    <row r="1004" spans="1:1" x14ac:dyDescent="0.25">
      <c r="A1004" s="22"/>
    </row>
    <row r="1005" spans="1:1" x14ac:dyDescent="0.25">
      <c r="A1005" s="22"/>
    </row>
    <row r="1006" spans="1:1" x14ac:dyDescent="0.25">
      <c r="A1006" s="22"/>
    </row>
    <row r="1007" spans="1:1" x14ac:dyDescent="0.25">
      <c r="A1007" s="22"/>
    </row>
    <row r="1008" spans="1:1" x14ac:dyDescent="0.25">
      <c r="A1008" s="22"/>
    </row>
    <row r="1009" spans="1:1" x14ac:dyDescent="0.25">
      <c r="A1009" s="22"/>
    </row>
    <row r="1010" spans="1:1" x14ac:dyDescent="0.25">
      <c r="A1010" s="22"/>
    </row>
    <row r="1011" spans="1:1" x14ac:dyDescent="0.25">
      <c r="A1011" s="22"/>
    </row>
    <row r="1012" spans="1:1" x14ac:dyDescent="0.25">
      <c r="A1012" s="22"/>
    </row>
    <row r="1013" spans="1:1" x14ac:dyDescent="0.25">
      <c r="A1013" s="22"/>
    </row>
    <row r="1014" spans="1:1" x14ac:dyDescent="0.25">
      <c r="A1014" s="22"/>
    </row>
    <row r="1015" spans="1:1" x14ac:dyDescent="0.25">
      <c r="A1015" s="22"/>
    </row>
    <row r="1016" spans="1:1" x14ac:dyDescent="0.25">
      <c r="A1016" s="22"/>
    </row>
    <row r="1017" spans="1:1" x14ac:dyDescent="0.25">
      <c r="A1017" s="22"/>
    </row>
    <row r="1018" spans="1:1" x14ac:dyDescent="0.25">
      <c r="A1018" s="22"/>
    </row>
    <row r="1019" spans="1:1" x14ac:dyDescent="0.25">
      <c r="A1019" s="22"/>
    </row>
    <row r="1020" spans="1:1" x14ac:dyDescent="0.25">
      <c r="A1020" s="22"/>
    </row>
    <row r="1021" spans="1:1" x14ac:dyDescent="0.25">
      <c r="A1021" s="22"/>
    </row>
    <row r="1022" spans="1:1" x14ac:dyDescent="0.25">
      <c r="A1022" s="22"/>
    </row>
    <row r="1023" spans="1:1" x14ac:dyDescent="0.25">
      <c r="A1023" s="22"/>
    </row>
    <row r="1024" spans="1:1" x14ac:dyDescent="0.25">
      <c r="A1024" s="22"/>
    </row>
    <row r="1025" spans="1:1" x14ac:dyDescent="0.25">
      <c r="A1025" s="22"/>
    </row>
    <row r="1026" spans="1:1" x14ac:dyDescent="0.25">
      <c r="A1026" s="22"/>
    </row>
    <row r="1027" spans="1:1" x14ac:dyDescent="0.25">
      <c r="A1027" s="22"/>
    </row>
    <row r="1028" spans="1:1" x14ac:dyDescent="0.25">
      <c r="A1028" s="22"/>
    </row>
    <row r="1029" spans="1:1" x14ac:dyDescent="0.25">
      <c r="A1029" s="22"/>
    </row>
    <row r="1030" spans="1:1" x14ac:dyDescent="0.25">
      <c r="A1030" s="22"/>
    </row>
    <row r="1031" spans="1:1" x14ac:dyDescent="0.25">
      <c r="A1031" s="22"/>
    </row>
    <row r="1032" spans="1:1" x14ac:dyDescent="0.25">
      <c r="A1032" s="22"/>
    </row>
    <row r="1033" spans="1:1" x14ac:dyDescent="0.25">
      <c r="A1033" s="22"/>
    </row>
    <row r="1034" spans="1:1" x14ac:dyDescent="0.25">
      <c r="A1034" s="22"/>
    </row>
    <row r="1035" spans="1:1" x14ac:dyDescent="0.25">
      <c r="A1035" s="22"/>
    </row>
    <row r="1036" spans="1:1" x14ac:dyDescent="0.25">
      <c r="A1036" s="22"/>
    </row>
    <row r="1037" spans="1:1" x14ac:dyDescent="0.25">
      <c r="A1037" s="22"/>
    </row>
    <row r="1038" spans="1:1" x14ac:dyDescent="0.25">
      <c r="A1038" s="22"/>
    </row>
    <row r="1039" spans="1:1" x14ac:dyDescent="0.25">
      <c r="A1039" s="22"/>
    </row>
    <row r="1040" spans="1:1" x14ac:dyDescent="0.25">
      <c r="A1040" s="22"/>
    </row>
    <row r="1041" spans="1:1" x14ac:dyDescent="0.25">
      <c r="A1041" s="22"/>
    </row>
    <row r="1042" spans="1:1" x14ac:dyDescent="0.25">
      <c r="A1042" s="22"/>
    </row>
    <row r="1043" spans="1:1" x14ac:dyDescent="0.25">
      <c r="A1043" s="22"/>
    </row>
    <row r="1044" spans="1:1" x14ac:dyDescent="0.25">
      <c r="A1044" s="22"/>
    </row>
    <row r="1045" spans="1:1" x14ac:dyDescent="0.25">
      <c r="A1045" s="22"/>
    </row>
    <row r="1046" spans="1:1" x14ac:dyDescent="0.25">
      <c r="A1046" s="22"/>
    </row>
    <row r="1047" spans="1:1" x14ac:dyDescent="0.25">
      <c r="A1047" s="22"/>
    </row>
    <row r="1048" spans="1:1" x14ac:dyDescent="0.25">
      <c r="A1048" s="22"/>
    </row>
    <row r="1049" spans="1:1" x14ac:dyDescent="0.25">
      <c r="A1049" s="22"/>
    </row>
    <row r="1050" spans="1:1" x14ac:dyDescent="0.25">
      <c r="A1050" s="22"/>
    </row>
    <row r="1051" spans="1:1" x14ac:dyDescent="0.25">
      <c r="A1051" s="22"/>
    </row>
    <row r="1052" spans="1:1" x14ac:dyDescent="0.25">
      <c r="A1052" s="22"/>
    </row>
    <row r="1053" spans="1:1" x14ac:dyDescent="0.25">
      <c r="A1053" s="22"/>
    </row>
    <row r="1054" spans="1:1" x14ac:dyDescent="0.25">
      <c r="A1054" s="22"/>
    </row>
    <row r="1055" spans="1:1" x14ac:dyDescent="0.25">
      <c r="A1055" s="22"/>
    </row>
    <row r="1056" spans="1:1" x14ac:dyDescent="0.25">
      <c r="A1056" s="22"/>
    </row>
    <row r="1057" spans="1:1" x14ac:dyDescent="0.25">
      <c r="A1057" s="22"/>
    </row>
    <row r="1058" spans="1:1" x14ac:dyDescent="0.25">
      <c r="A1058" s="22"/>
    </row>
    <row r="1059" spans="1:1" x14ac:dyDescent="0.25">
      <c r="A1059" s="22"/>
    </row>
    <row r="1060" spans="1:1" x14ac:dyDescent="0.25">
      <c r="A1060" s="22"/>
    </row>
    <row r="1061" spans="1:1" x14ac:dyDescent="0.25">
      <c r="A1061" s="22"/>
    </row>
    <row r="1062" spans="1:1" x14ac:dyDescent="0.25">
      <c r="A1062" s="22"/>
    </row>
    <row r="1063" spans="1:1" x14ac:dyDescent="0.25">
      <c r="A1063" s="22"/>
    </row>
    <row r="1064" spans="1:1" x14ac:dyDescent="0.25">
      <c r="A1064" s="22"/>
    </row>
    <row r="1065" spans="1:1" x14ac:dyDescent="0.25">
      <c r="A1065" s="22"/>
    </row>
    <row r="1066" spans="1:1" x14ac:dyDescent="0.25">
      <c r="A1066" s="22"/>
    </row>
    <row r="1067" spans="1:1" x14ac:dyDescent="0.25">
      <c r="A1067" s="22"/>
    </row>
    <row r="1068" spans="1:1" x14ac:dyDescent="0.25">
      <c r="A1068" s="22"/>
    </row>
    <row r="1069" spans="1:1" x14ac:dyDescent="0.25">
      <c r="A1069" s="22"/>
    </row>
    <row r="1070" spans="1:1" x14ac:dyDescent="0.25">
      <c r="A1070" s="22"/>
    </row>
    <row r="1071" spans="1:1" x14ac:dyDescent="0.25">
      <c r="A1071" s="22"/>
    </row>
    <row r="1072" spans="1:1" x14ac:dyDescent="0.25">
      <c r="A1072" s="22"/>
    </row>
    <row r="1073" spans="1:1" x14ac:dyDescent="0.25">
      <c r="A1073" s="22"/>
    </row>
    <row r="1074" spans="1:1" x14ac:dyDescent="0.25">
      <c r="A1074" s="22"/>
    </row>
    <row r="1075" spans="1:1" x14ac:dyDescent="0.25">
      <c r="A1075" s="22"/>
    </row>
    <row r="1076" spans="1:1" x14ac:dyDescent="0.25">
      <c r="A1076" s="22"/>
    </row>
    <row r="1077" spans="1:1" x14ac:dyDescent="0.25">
      <c r="A1077" s="22"/>
    </row>
    <row r="1078" spans="1:1" x14ac:dyDescent="0.25">
      <c r="A1078" s="22"/>
    </row>
    <row r="1079" spans="1:1" x14ac:dyDescent="0.25">
      <c r="A1079" s="22"/>
    </row>
    <row r="1080" spans="1:1" x14ac:dyDescent="0.25">
      <c r="A1080" s="22"/>
    </row>
    <row r="1081" spans="1:1" x14ac:dyDescent="0.25">
      <c r="A1081" s="22"/>
    </row>
    <row r="1082" spans="1:1" x14ac:dyDescent="0.25">
      <c r="A1082" s="22"/>
    </row>
    <row r="1083" spans="1:1" x14ac:dyDescent="0.25">
      <c r="A1083" s="22"/>
    </row>
    <row r="1084" spans="1:1" x14ac:dyDescent="0.25">
      <c r="A1084" s="22"/>
    </row>
    <row r="1085" spans="1:1" x14ac:dyDescent="0.25">
      <c r="A1085" s="22"/>
    </row>
    <row r="1086" spans="1:1" x14ac:dyDescent="0.25">
      <c r="A1086" s="22"/>
    </row>
    <row r="1087" spans="1:1" x14ac:dyDescent="0.25">
      <c r="A1087" s="22"/>
    </row>
    <row r="1088" spans="1:1" x14ac:dyDescent="0.25">
      <c r="A1088" s="22"/>
    </row>
    <row r="1089" spans="1:1" x14ac:dyDescent="0.25">
      <c r="A1089" s="22"/>
    </row>
    <row r="1090" spans="1:1" x14ac:dyDescent="0.25">
      <c r="A1090" s="22"/>
    </row>
    <row r="1091" spans="1:1" x14ac:dyDescent="0.25">
      <c r="A1091" s="22"/>
    </row>
    <row r="1092" spans="1:1" x14ac:dyDescent="0.25">
      <c r="A1092" s="22"/>
    </row>
    <row r="1093" spans="1:1" x14ac:dyDescent="0.25">
      <c r="A1093" s="22"/>
    </row>
    <row r="1094" spans="1:1" x14ac:dyDescent="0.25">
      <c r="A1094" s="22"/>
    </row>
    <row r="1095" spans="1:1" x14ac:dyDescent="0.25">
      <c r="A1095" s="22"/>
    </row>
    <row r="1096" spans="1:1" x14ac:dyDescent="0.25">
      <c r="A1096" s="22"/>
    </row>
    <row r="1097" spans="1:1" x14ac:dyDescent="0.25">
      <c r="A1097" s="22"/>
    </row>
    <row r="1098" spans="1:1" x14ac:dyDescent="0.25">
      <c r="A1098" s="22"/>
    </row>
    <row r="1099" spans="1:1" x14ac:dyDescent="0.25">
      <c r="A1099" s="22"/>
    </row>
    <row r="1100" spans="1:1" x14ac:dyDescent="0.25">
      <c r="A1100" s="22"/>
    </row>
    <row r="1101" spans="1:1" x14ac:dyDescent="0.25">
      <c r="A1101" s="22"/>
    </row>
    <row r="1102" spans="1:1" x14ac:dyDescent="0.25">
      <c r="A1102" s="22"/>
    </row>
    <row r="1103" spans="1:1" x14ac:dyDescent="0.25">
      <c r="A1103" s="22"/>
    </row>
    <row r="1104" spans="1:1" x14ac:dyDescent="0.25">
      <c r="A1104" s="22"/>
    </row>
    <row r="1105" spans="1:1" x14ac:dyDescent="0.25">
      <c r="A1105" s="22"/>
    </row>
    <row r="1106" spans="1:1" x14ac:dyDescent="0.25">
      <c r="A1106" s="22"/>
    </row>
    <row r="1107" spans="1:1" x14ac:dyDescent="0.25">
      <c r="A1107" s="22"/>
    </row>
    <row r="1108" spans="1:1" x14ac:dyDescent="0.25">
      <c r="A1108" s="22"/>
    </row>
    <row r="1109" spans="1:1" x14ac:dyDescent="0.25">
      <c r="A1109" s="22"/>
    </row>
    <row r="1110" spans="1:1" x14ac:dyDescent="0.25">
      <c r="A1110" s="22"/>
    </row>
    <row r="1111" spans="1:1" x14ac:dyDescent="0.25">
      <c r="A1111" s="22"/>
    </row>
    <row r="1112" spans="1:1" x14ac:dyDescent="0.25">
      <c r="A1112" s="22"/>
    </row>
    <row r="1113" spans="1:1" x14ac:dyDescent="0.25">
      <c r="A1113" s="22"/>
    </row>
    <row r="1114" spans="1:1" x14ac:dyDescent="0.25">
      <c r="A1114" s="22"/>
    </row>
    <row r="1115" spans="1:1" x14ac:dyDescent="0.25">
      <c r="A1115" s="22"/>
    </row>
    <row r="1116" spans="1:1" x14ac:dyDescent="0.25">
      <c r="A1116" s="22"/>
    </row>
    <row r="1117" spans="1:1" x14ac:dyDescent="0.25">
      <c r="A1117" s="22"/>
    </row>
    <row r="1118" spans="1:1" x14ac:dyDescent="0.25">
      <c r="A1118" s="22"/>
    </row>
    <row r="1119" spans="1:1" x14ac:dyDescent="0.25">
      <c r="A1119" s="22"/>
    </row>
    <row r="1120" spans="1:1" x14ac:dyDescent="0.25">
      <c r="A1120" s="22"/>
    </row>
    <row r="1121" spans="1:1" x14ac:dyDescent="0.25">
      <c r="A1121" s="22"/>
    </row>
    <row r="1122" spans="1:1" x14ac:dyDescent="0.25">
      <c r="A1122" s="22"/>
    </row>
    <row r="1123" spans="1:1" x14ac:dyDescent="0.25">
      <c r="A1123" s="22"/>
    </row>
    <row r="1124" spans="1:1" x14ac:dyDescent="0.25">
      <c r="A1124" s="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L23" sqref="L23"/>
    </sheetView>
  </sheetViews>
  <sheetFormatPr defaultRowHeight="15" x14ac:dyDescent="0.25"/>
  <sheetData>
    <row r="1" spans="1:2" x14ac:dyDescent="0.3">
      <c r="A1" t="s">
        <v>91</v>
      </c>
      <c r="B1" t="s">
        <v>90</v>
      </c>
    </row>
    <row r="2" spans="1:2" x14ac:dyDescent="0.3">
      <c r="A2">
        <v>8.2525464101927106</v>
      </c>
      <c r="B2">
        <v>4.839336490098697</v>
      </c>
    </row>
    <row r="3" spans="1:2" x14ac:dyDescent="0.3">
      <c r="A3">
        <v>11.213270627646279</v>
      </c>
      <c r="B3">
        <v>8.1587833057789254</v>
      </c>
    </row>
    <row r="4" spans="1:2" x14ac:dyDescent="0.3">
      <c r="A4">
        <v>14.370567822939972</v>
      </c>
      <c r="B4">
        <v>0.61709352056828426</v>
      </c>
    </row>
    <row r="5" spans="1:2" x14ac:dyDescent="0.3">
      <c r="A5">
        <v>33.753600204899683</v>
      </c>
      <c r="B5">
        <v>0.67698687063116647</v>
      </c>
    </row>
    <row r="6" spans="1:2" x14ac:dyDescent="0.3">
      <c r="A6">
        <v>4.5515013515844407</v>
      </c>
      <c r="B6">
        <v>4.1363133283255307</v>
      </c>
    </row>
    <row r="7" spans="1:2" x14ac:dyDescent="0.3">
      <c r="A7">
        <v>18.576044189768979</v>
      </c>
      <c r="B7">
        <v>1.6629584456519348</v>
      </c>
    </row>
    <row r="8" spans="1:2" x14ac:dyDescent="0.3">
      <c r="A8">
        <v>16.349124192271379</v>
      </c>
      <c r="B8">
        <v>0.69487958524358062</v>
      </c>
    </row>
    <row r="9" spans="1:2" x14ac:dyDescent="0.3">
      <c r="A9">
        <v>106.64947329104677</v>
      </c>
      <c r="B9">
        <v>1.2444991013773139</v>
      </c>
    </row>
    <row r="10" spans="1:2" x14ac:dyDescent="0.3">
      <c r="A10">
        <v>23.558054783111544</v>
      </c>
      <c r="B10">
        <v>14.001196196208546</v>
      </c>
    </row>
    <row r="11" spans="1:2" x14ac:dyDescent="0.3">
      <c r="A11">
        <v>66.387421056303538</v>
      </c>
      <c r="B11">
        <v>0.69629769720613954</v>
      </c>
    </row>
    <row r="12" spans="1:2" x14ac:dyDescent="0.3">
      <c r="A12">
        <v>9.5995954536729577</v>
      </c>
      <c r="B12">
        <v>0.57332823377094633</v>
      </c>
    </row>
    <row r="13" spans="1:2" x14ac:dyDescent="0.3">
      <c r="A13">
        <v>2.3475198927956655</v>
      </c>
      <c r="B13">
        <v>1.2914180028442432</v>
      </c>
    </row>
    <row r="14" spans="1:2" x14ac:dyDescent="0.3">
      <c r="A14">
        <v>5.4602629039389168</v>
      </c>
      <c r="B14">
        <v>2.7824694559249381</v>
      </c>
    </row>
    <row r="15" spans="1:2" x14ac:dyDescent="0.3">
      <c r="A15">
        <v>9.019382269153061</v>
      </c>
      <c r="B15">
        <v>7.6112935794828944</v>
      </c>
    </row>
    <row r="16" spans="1:2" x14ac:dyDescent="0.3">
      <c r="A16">
        <v>11.476017383010431</v>
      </c>
      <c r="B16">
        <v>4.9100571465370662</v>
      </c>
    </row>
    <row r="17" spans="1:2" x14ac:dyDescent="0.3">
      <c r="A17">
        <v>33.59820704178231</v>
      </c>
      <c r="B17">
        <v>0.46809657978343799</v>
      </c>
    </row>
    <row r="18" spans="1:2" x14ac:dyDescent="0.3">
      <c r="A18">
        <v>23.705714872484055</v>
      </c>
      <c r="B18">
        <v>1.925282006916242</v>
      </c>
    </row>
    <row r="19" spans="1:2" x14ac:dyDescent="0.3">
      <c r="A19">
        <v>42.798859635883773</v>
      </c>
      <c r="B19">
        <v>12.087556878801434</v>
      </c>
    </row>
    <row r="20" spans="1:2" x14ac:dyDescent="0.3">
      <c r="A20">
        <v>45.0458580264023</v>
      </c>
      <c r="B20">
        <v>2.708942371313475</v>
      </c>
    </row>
    <row r="21" spans="1:2" x14ac:dyDescent="0.3">
      <c r="A21">
        <v>38.435696394947875</v>
      </c>
      <c r="B21">
        <v>4.9100371932486473</v>
      </c>
    </row>
    <row r="22" spans="1:2" x14ac:dyDescent="0.3">
      <c r="A22">
        <v>2.3345411810486492</v>
      </c>
      <c r="B22">
        <v>0.34565053447447147</v>
      </c>
    </row>
    <row r="23" spans="1:2" x14ac:dyDescent="0.3">
      <c r="A23">
        <v>5.2270210224513098</v>
      </c>
      <c r="B23">
        <v>1.5711960705077841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158"/>
  <sheetViews>
    <sheetView zoomScale="85" zoomScaleNormal="85" workbookViewId="0">
      <selection activeCell="B30" sqref="B30"/>
    </sheetView>
  </sheetViews>
  <sheetFormatPr defaultColWidth="0" defaultRowHeight="15" x14ac:dyDescent="0.25"/>
  <cols>
    <col min="1" max="8" width="12" customWidth="1"/>
    <col min="9" max="9" width="4.28515625" customWidth="1"/>
    <col min="10" max="10" width="11" style="11" customWidth="1"/>
    <col min="11" max="21" width="12.85546875" customWidth="1"/>
    <col min="22" max="22" width="4.5703125" customWidth="1"/>
    <col min="23" max="25" width="13.5703125" customWidth="1"/>
  </cols>
  <sheetData>
    <row r="1" spans="1:25" s="8" customFormat="1" ht="22.15" customHeight="1" x14ac:dyDescent="0.3">
      <c r="A1" s="7" t="s">
        <v>47</v>
      </c>
      <c r="B1" s="7"/>
      <c r="C1" s="7"/>
      <c r="H1" s="9"/>
      <c r="I1" s="36"/>
      <c r="J1" s="7" t="s">
        <v>17</v>
      </c>
      <c r="K1" s="7"/>
      <c r="L1" s="7"/>
      <c r="Q1" s="9"/>
      <c r="R1" s="9"/>
      <c r="S1" s="9"/>
      <c r="T1" s="9"/>
      <c r="V1" s="41"/>
      <c r="W1" s="7" t="s">
        <v>52</v>
      </c>
      <c r="X1" s="7"/>
      <c r="Y1" s="9"/>
    </row>
    <row r="2" spans="1:25" ht="12" customHeight="1" x14ac:dyDescent="0.3">
      <c r="A2" s="43" t="s">
        <v>48</v>
      </c>
      <c r="I2" s="37"/>
      <c r="J2" s="43" t="s">
        <v>18</v>
      </c>
      <c r="V2" s="37"/>
      <c r="W2" s="43" t="s">
        <v>56</v>
      </c>
      <c r="X2" s="7"/>
    </row>
    <row r="3" spans="1:25" s="10" customFormat="1" ht="81.599999999999994" customHeight="1" x14ac:dyDescent="0.3">
      <c r="A3" s="10" t="s">
        <v>49</v>
      </c>
      <c r="B3" s="10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38"/>
      <c r="K3" s="10" t="s">
        <v>19</v>
      </c>
      <c r="L3" s="10" t="s">
        <v>20</v>
      </c>
      <c r="M3" s="10" t="s">
        <v>21</v>
      </c>
      <c r="N3" s="10" t="s">
        <v>22</v>
      </c>
      <c r="O3" s="10" t="s">
        <v>23</v>
      </c>
      <c r="P3" s="10" t="s">
        <v>24</v>
      </c>
      <c r="Q3" s="10" t="s">
        <v>25</v>
      </c>
      <c r="R3" s="10" t="s">
        <v>55</v>
      </c>
      <c r="S3" s="10" t="s">
        <v>53</v>
      </c>
      <c r="T3" s="10" t="s">
        <v>54</v>
      </c>
      <c r="U3" s="10" t="s">
        <v>26</v>
      </c>
      <c r="V3" s="38"/>
      <c r="W3" s="11"/>
      <c r="X3" s="10" t="s">
        <v>50</v>
      </c>
      <c r="Y3" s="10" t="s">
        <v>51</v>
      </c>
    </row>
    <row r="4" spans="1:25" s="12" customFormat="1" ht="14.45" x14ac:dyDescent="0.3">
      <c r="A4" s="11">
        <v>2004</v>
      </c>
      <c r="B4" s="12">
        <v>3980230.470551908</v>
      </c>
      <c r="C4" s="12">
        <v>215216.51995082328</v>
      </c>
      <c r="D4" s="12">
        <v>904973.96828514105</v>
      </c>
      <c r="E4" s="12">
        <v>1255958.3237225832</v>
      </c>
      <c r="F4" s="12">
        <v>679604.95395864325</v>
      </c>
      <c r="G4" s="12">
        <v>318071.95210563438</v>
      </c>
      <c r="H4" s="12">
        <v>292429.04969179531</v>
      </c>
      <c r="I4" s="39"/>
      <c r="J4" s="11">
        <v>2004</v>
      </c>
      <c r="K4" s="12">
        <v>252421.18615815931</v>
      </c>
      <c r="L4" s="12">
        <v>57698.477476094158</v>
      </c>
      <c r="M4" s="12">
        <v>169332.24267811849</v>
      </c>
      <c r="N4" s="12">
        <v>213329.71837376687</v>
      </c>
      <c r="O4" s="12">
        <v>26869.255154151953</v>
      </c>
      <c r="P4" s="12">
        <v>44962.570361709215</v>
      </c>
      <c r="Q4" s="12">
        <v>18889.690288420014</v>
      </c>
      <c r="R4" s="12">
        <v>33522.9869897959</v>
      </c>
      <c r="U4" s="12">
        <v>817026.12748021598</v>
      </c>
      <c r="V4" s="39"/>
      <c r="W4" s="11">
        <v>2004</v>
      </c>
      <c r="X4" s="12">
        <v>318932.25</v>
      </c>
      <c r="Y4" s="12">
        <v>358498</v>
      </c>
    </row>
    <row r="5" spans="1:25" s="12" customFormat="1" ht="14.45" x14ac:dyDescent="0.3">
      <c r="A5" s="11">
        <v>2005</v>
      </c>
      <c r="B5" s="12">
        <v>4144590.4378334191</v>
      </c>
      <c r="C5" s="12">
        <v>239065.35954659522</v>
      </c>
      <c r="D5" s="12">
        <v>1171687.1827681575</v>
      </c>
      <c r="E5" s="12">
        <v>1214960.1626001666</v>
      </c>
      <c r="F5" s="12">
        <v>744989.35701430205</v>
      </c>
      <c r="G5" s="12">
        <v>391638.28906458919</v>
      </c>
      <c r="H5" s="12">
        <v>310229.450387394</v>
      </c>
      <c r="I5" s="39"/>
      <c r="J5" s="11">
        <v>2005</v>
      </c>
      <c r="K5" s="12">
        <v>233477.67146781972</v>
      </c>
      <c r="L5" s="12">
        <v>64774.469755701859</v>
      </c>
      <c r="M5" s="12">
        <v>226478.22287995016</v>
      </c>
      <c r="N5" s="12">
        <v>190147.06136093274</v>
      </c>
      <c r="O5" s="12">
        <v>44226.328813420951</v>
      </c>
      <c r="P5" s="12">
        <v>83493.410492307434</v>
      </c>
      <c r="Q5" s="12">
        <v>22015.251143255955</v>
      </c>
      <c r="R5" s="12">
        <v>35355.409676870746</v>
      </c>
      <c r="U5" s="12">
        <v>899967.82559025963</v>
      </c>
      <c r="V5" s="39"/>
      <c r="W5" s="11">
        <v>2005</v>
      </c>
      <c r="X5" s="12">
        <v>384832.16666666663</v>
      </c>
      <c r="Y5" s="12">
        <v>423500</v>
      </c>
    </row>
    <row r="6" spans="1:25" s="12" customFormat="1" ht="14.45" x14ac:dyDescent="0.3">
      <c r="A6" s="11">
        <v>2006</v>
      </c>
      <c r="B6" s="12">
        <v>4260277.2454452105</v>
      </c>
      <c r="C6" s="12">
        <v>262962.49753947434</v>
      </c>
      <c r="D6" s="12">
        <v>1372072.0644137401</v>
      </c>
      <c r="E6" s="12">
        <v>1191349.1649250002</v>
      </c>
      <c r="F6" s="12">
        <v>827621.81459947082</v>
      </c>
      <c r="G6" s="12">
        <v>510359.84445151879</v>
      </c>
      <c r="H6" s="12">
        <v>311777.71166052873</v>
      </c>
      <c r="I6" s="39"/>
      <c r="J6" s="11">
        <v>2006</v>
      </c>
      <c r="K6" s="12">
        <v>205520.43124425827</v>
      </c>
      <c r="L6" s="12">
        <v>61283.782812845231</v>
      </c>
      <c r="M6" s="12">
        <v>294106.28710783896</v>
      </c>
      <c r="N6" s="12">
        <v>172509.13971827255</v>
      </c>
      <c r="O6" s="12">
        <v>60000.978111594421</v>
      </c>
      <c r="P6" s="12">
        <v>109285.14634985651</v>
      </c>
      <c r="Q6" s="12">
        <v>19936.441456427125</v>
      </c>
      <c r="R6" s="12">
        <v>36274.584116527512</v>
      </c>
      <c r="U6" s="12">
        <v>958916.79091762053</v>
      </c>
      <c r="V6" s="39"/>
      <c r="W6" s="11">
        <v>2006</v>
      </c>
      <c r="X6" s="12">
        <v>430291.91666666663</v>
      </c>
      <c r="Y6" s="12">
        <v>458006</v>
      </c>
    </row>
    <row r="7" spans="1:25" s="12" customFormat="1" ht="14.45" x14ac:dyDescent="0.3">
      <c r="A7" s="11">
        <v>2007</v>
      </c>
      <c r="B7" s="12">
        <v>4408769.808491189</v>
      </c>
      <c r="C7" s="12">
        <v>287547.55743895762</v>
      </c>
      <c r="D7" s="12">
        <v>1647930.4961703147</v>
      </c>
      <c r="E7" s="12">
        <v>1165715.8252279998</v>
      </c>
      <c r="F7" s="12">
        <v>824908.77131127787</v>
      </c>
      <c r="G7" s="12">
        <v>712193.41204777022</v>
      </c>
      <c r="H7" s="12">
        <v>339519.93005033332</v>
      </c>
      <c r="I7" s="39"/>
      <c r="J7" s="11">
        <v>2007</v>
      </c>
      <c r="K7" s="12">
        <v>176931.38454931052</v>
      </c>
      <c r="L7" s="12">
        <v>53370.158869729348</v>
      </c>
      <c r="M7" s="12">
        <v>370592.23474537715</v>
      </c>
      <c r="N7" s="12">
        <v>162796.69923783222</v>
      </c>
      <c r="O7" s="12">
        <v>76514.439769010714</v>
      </c>
      <c r="P7" s="12">
        <v>182097.80326612139</v>
      </c>
      <c r="Q7" s="12">
        <v>16228.652778081423</v>
      </c>
      <c r="R7" s="12">
        <v>109317.51439100919</v>
      </c>
      <c r="U7" s="12">
        <v>1147848.887606472</v>
      </c>
      <c r="V7" s="39"/>
      <c r="W7" s="11">
        <v>2007</v>
      </c>
      <c r="X7" s="12">
        <v>447301.16666666669</v>
      </c>
      <c r="Y7" s="12">
        <v>537343</v>
      </c>
    </row>
    <row r="8" spans="1:25" s="12" customFormat="1" ht="14.45" x14ac:dyDescent="0.3">
      <c r="A8" s="11">
        <v>2008</v>
      </c>
      <c r="B8" s="12">
        <v>4640998.0667690104</v>
      </c>
      <c r="C8" s="12">
        <v>301457.77638405288</v>
      </c>
      <c r="D8" s="12">
        <v>2191809.5043197148</v>
      </c>
      <c r="E8" s="12">
        <v>1247886.8806911667</v>
      </c>
      <c r="F8" s="12">
        <v>944015.2360464494</v>
      </c>
      <c r="G8" s="12">
        <v>1056854.2841712546</v>
      </c>
      <c r="H8" s="12">
        <v>558149.29191583337</v>
      </c>
      <c r="I8" s="39"/>
      <c r="J8" s="11">
        <v>2008</v>
      </c>
      <c r="K8" s="12">
        <v>158241.28759962923</v>
      </c>
      <c r="L8" s="12">
        <v>62222.29348165376</v>
      </c>
      <c r="M8" s="12">
        <v>439607.3216289031</v>
      </c>
      <c r="N8" s="12">
        <v>173946.63562049277</v>
      </c>
      <c r="O8" s="12">
        <v>95833.503398950954</v>
      </c>
      <c r="P8" s="12">
        <v>443614.11527401558</v>
      </c>
      <c r="Q8" s="12">
        <v>15813.062096851258</v>
      </c>
      <c r="R8" s="12">
        <v>190128.63629227981</v>
      </c>
      <c r="U8" s="12">
        <v>1579406.8553927764</v>
      </c>
      <c r="V8" s="39"/>
      <c r="W8" s="11">
        <v>2008</v>
      </c>
      <c r="X8" s="12">
        <v>556890.18083333329</v>
      </c>
      <c r="Y8" s="12">
        <v>856488.17</v>
      </c>
    </row>
    <row r="9" spans="1:25" s="12" customFormat="1" ht="14.45" x14ac:dyDescent="0.3">
      <c r="A9" s="11">
        <v>2009</v>
      </c>
      <c r="B9" s="12">
        <v>5215253.4840366505</v>
      </c>
      <c r="C9" s="12">
        <v>328146.35700512503</v>
      </c>
      <c r="D9" s="12">
        <v>2828365.4765489502</v>
      </c>
      <c r="E9" s="12">
        <v>1391462.183844236</v>
      </c>
      <c r="F9" s="12">
        <v>1279305.9092073001</v>
      </c>
      <c r="G9" s="12">
        <v>1289913.8619045999</v>
      </c>
      <c r="H9" s="12">
        <v>495815.23868763197</v>
      </c>
      <c r="I9" s="39"/>
      <c r="J9" s="11">
        <v>2009</v>
      </c>
      <c r="K9" s="12">
        <v>224865.87916638501</v>
      </c>
      <c r="L9" s="12">
        <v>70486.853237061005</v>
      </c>
      <c r="M9" s="12">
        <v>562134.27078807994</v>
      </c>
      <c r="N9" s="12">
        <v>272809.89988020831</v>
      </c>
      <c r="O9" s="12">
        <v>115248.56877860399</v>
      </c>
      <c r="P9" s="12">
        <v>473564.419490517</v>
      </c>
      <c r="Q9" s="12">
        <v>21006.968388589397</v>
      </c>
      <c r="R9" s="12">
        <v>294784.86221315194</v>
      </c>
      <c r="U9" s="12">
        <v>2034901.7219425964</v>
      </c>
      <c r="V9" s="39"/>
      <c r="W9" s="11">
        <v>2009</v>
      </c>
      <c r="X9" s="12">
        <v>771906.32374044613</v>
      </c>
      <c r="Y9" s="12">
        <v>1011745.4096534899</v>
      </c>
    </row>
    <row r="10" spans="1:25" s="12" customFormat="1" ht="14.45" x14ac:dyDescent="0.3">
      <c r="A10" s="11">
        <v>2010</v>
      </c>
      <c r="B10" s="12">
        <v>5792987.1315090396</v>
      </c>
      <c r="C10" s="12">
        <v>383615.61950726999</v>
      </c>
      <c r="D10" s="12">
        <v>2715560.2008948498</v>
      </c>
      <c r="E10" s="12">
        <v>1391297.04239156</v>
      </c>
      <c r="F10" s="12">
        <v>1481927.73940488</v>
      </c>
      <c r="G10" s="12">
        <v>1293829.5485429899</v>
      </c>
      <c r="H10" s="12">
        <v>617977.30650659604</v>
      </c>
      <c r="I10" s="39"/>
      <c r="J10" s="11">
        <v>2010</v>
      </c>
      <c r="K10" s="12">
        <v>261513.09529746001</v>
      </c>
      <c r="L10" s="12">
        <v>70957.765841077096</v>
      </c>
      <c r="M10" s="12">
        <v>430227.00734157598</v>
      </c>
      <c r="N10" s="12">
        <v>264507.281647695</v>
      </c>
      <c r="O10" s="12">
        <v>101713.13759647901</v>
      </c>
      <c r="P10" s="12">
        <v>490038.952407123</v>
      </c>
      <c r="Q10" s="12">
        <v>32730.271391520713</v>
      </c>
      <c r="R10" s="12">
        <v>358453.82635598799</v>
      </c>
      <c r="U10" s="12">
        <v>2010141.3378789187</v>
      </c>
      <c r="V10" s="39"/>
      <c r="W10" s="11">
        <v>2010</v>
      </c>
      <c r="X10" s="12">
        <v>674872.40915989107</v>
      </c>
      <c r="Y10" s="12">
        <v>882362.174847638</v>
      </c>
    </row>
    <row r="11" spans="1:25" s="12" customFormat="1" ht="14.45" x14ac:dyDescent="0.3">
      <c r="A11" s="11">
        <v>2011</v>
      </c>
      <c r="B11" s="12">
        <v>6035825.1302772798</v>
      </c>
      <c r="C11" s="12">
        <v>407299.918657667</v>
      </c>
      <c r="D11" s="12">
        <v>1882408.1138692901</v>
      </c>
      <c r="E11" s="12">
        <v>1537366.1700993599</v>
      </c>
      <c r="F11" s="12">
        <v>1224037.2281132899</v>
      </c>
      <c r="G11" s="12">
        <v>980913.47766712704</v>
      </c>
      <c r="H11" s="12">
        <v>682936.24852999998</v>
      </c>
      <c r="I11" s="39"/>
      <c r="J11" s="11">
        <v>2011</v>
      </c>
      <c r="K11" s="12">
        <v>255017.186204656</v>
      </c>
      <c r="L11" s="12">
        <v>82077.385068072501</v>
      </c>
      <c r="M11" s="12">
        <v>269193.22350648203</v>
      </c>
      <c r="N11" s="12">
        <v>287772.80458756798</v>
      </c>
      <c r="O11" s="12">
        <v>95726.548019916707</v>
      </c>
      <c r="P11" s="12">
        <v>358010.73221013899</v>
      </c>
      <c r="Q11" s="12">
        <v>57839.773568737503</v>
      </c>
      <c r="R11" s="12">
        <v>418726.448373725</v>
      </c>
      <c r="U11" s="12">
        <v>1824364.1015392968</v>
      </c>
      <c r="V11" s="39"/>
      <c r="W11" s="11">
        <v>2011</v>
      </c>
      <c r="X11" s="12">
        <v>537786.56150246295</v>
      </c>
      <c r="Y11" s="12">
        <v>918261.24945748795</v>
      </c>
    </row>
    <row r="12" spans="1:25" s="12" customFormat="1" ht="14.45" x14ac:dyDescent="0.3">
      <c r="A12" s="11" t="s">
        <v>27</v>
      </c>
      <c r="B12" s="12">
        <v>6005389.6135962997</v>
      </c>
      <c r="C12" s="12">
        <v>426505.39022900001</v>
      </c>
      <c r="D12" s="12">
        <v>2338191.85260071</v>
      </c>
      <c r="E12" s="12">
        <v>1622657.5100566701</v>
      </c>
      <c r="F12" s="12">
        <v>1239374.09588761</v>
      </c>
      <c r="G12" s="12">
        <v>983339.22503203701</v>
      </c>
      <c r="H12" s="12">
        <v>837681.47542866704</v>
      </c>
      <c r="I12" s="39"/>
      <c r="J12" s="11" t="s">
        <v>27</v>
      </c>
      <c r="K12" s="12">
        <v>336428.495097487</v>
      </c>
      <c r="L12" s="12">
        <v>99786.796708006703</v>
      </c>
      <c r="M12" s="12">
        <v>369334.81227583002</v>
      </c>
      <c r="N12" s="12">
        <v>404089.683603613</v>
      </c>
      <c r="O12" s="12">
        <v>95559.525234606699</v>
      </c>
      <c r="P12" s="12">
        <v>407466.78464669298</v>
      </c>
      <c r="Q12" s="12">
        <v>73800.277481590005</v>
      </c>
      <c r="R12" s="12">
        <v>587613.65262585995</v>
      </c>
      <c r="U12" s="12">
        <v>2374080.0276736864</v>
      </c>
      <c r="V12" s="39"/>
      <c r="W12" s="11" t="s">
        <v>27</v>
      </c>
      <c r="X12" s="12">
        <v>978159.19578198495</v>
      </c>
      <c r="Y12" s="12">
        <v>1195758.9253884901</v>
      </c>
    </row>
    <row r="13" spans="1:25" s="12" customFormat="1" ht="14.45" x14ac:dyDescent="0.3">
      <c r="A13" s="11" t="s">
        <v>28</v>
      </c>
      <c r="B13" s="12">
        <v>6089053.3017595001</v>
      </c>
      <c r="C13" s="12">
        <v>431733.05577866698</v>
      </c>
      <c r="D13" s="12">
        <v>2346674.4676320599</v>
      </c>
      <c r="E13" s="12">
        <v>1641577.4877527801</v>
      </c>
      <c r="F13" s="12">
        <v>1248438.6838422799</v>
      </c>
      <c r="G13" s="12">
        <v>965931.68391895504</v>
      </c>
      <c r="H13" s="12">
        <v>925787.18776533299</v>
      </c>
      <c r="I13" s="39"/>
      <c r="J13" s="11" t="s">
        <v>28</v>
      </c>
      <c r="K13" s="12">
        <v>358236.10348487302</v>
      </c>
      <c r="L13" s="12">
        <v>98477.363159763307</v>
      </c>
      <c r="M13" s="12">
        <v>374169.77234952699</v>
      </c>
      <c r="N13" s="12">
        <v>423116.80319021002</v>
      </c>
      <c r="O13" s="12">
        <v>95375.881215519999</v>
      </c>
      <c r="P13" s="12">
        <v>407315.38677386299</v>
      </c>
      <c r="Q13" s="12">
        <v>77928.751510553295</v>
      </c>
      <c r="R13" s="12">
        <v>621042.94387709</v>
      </c>
      <c r="U13" s="12">
        <v>2455663.0055613997</v>
      </c>
      <c r="V13" s="39"/>
      <c r="W13" s="11" t="s">
        <v>28</v>
      </c>
      <c r="X13" s="12">
        <v>1191449.23400823</v>
      </c>
      <c r="Y13" s="12">
        <v>1283041.91334122</v>
      </c>
    </row>
    <row r="14" spans="1:25" s="12" customFormat="1" ht="14.45" x14ac:dyDescent="0.3">
      <c r="A14" s="11" t="s">
        <v>29</v>
      </c>
      <c r="B14" s="12">
        <v>5997533.9359100796</v>
      </c>
      <c r="C14" s="12">
        <v>442313.32073600002</v>
      </c>
      <c r="D14" s="12">
        <v>2428839.16837386</v>
      </c>
      <c r="E14" s="12">
        <v>1684639.3443406799</v>
      </c>
      <c r="F14" s="12">
        <v>1247941.59640482</v>
      </c>
      <c r="G14" s="12">
        <v>900402.28811362502</v>
      </c>
      <c r="H14" s="12">
        <v>942554.78924800002</v>
      </c>
      <c r="I14" s="39"/>
      <c r="J14" s="11" t="s">
        <v>29</v>
      </c>
      <c r="K14" s="12">
        <v>368440.16770512698</v>
      </c>
      <c r="L14" s="12">
        <v>97657.864281176706</v>
      </c>
      <c r="M14" s="12">
        <v>341816.687580453</v>
      </c>
      <c r="N14" s="12">
        <v>488808.73509696999</v>
      </c>
      <c r="O14" s="12">
        <v>88260.903410226703</v>
      </c>
      <c r="P14" s="12">
        <v>371686.47448528698</v>
      </c>
      <c r="Q14" s="12">
        <v>95054.936034953294</v>
      </c>
      <c r="R14" s="12">
        <v>668430.44967788295</v>
      </c>
      <c r="U14" s="12">
        <v>2520156.2182720765</v>
      </c>
      <c r="V14" s="39"/>
      <c r="W14" s="11" t="s">
        <v>29</v>
      </c>
      <c r="X14" s="12">
        <v>1215575.75705646</v>
      </c>
      <c r="Y14" s="12">
        <v>1282327.16465122</v>
      </c>
    </row>
    <row r="15" spans="1:25" s="12" customFormat="1" ht="14.45" x14ac:dyDescent="0.3">
      <c r="A15" s="11" t="s">
        <v>30</v>
      </c>
      <c r="B15" s="12">
        <v>6125452.8477886999</v>
      </c>
      <c r="C15" s="12">
        <v>452103.48998267599</v>
      </c>
      <c r="D15" s="12">
        <v>2519250.84841805</v>
      </c>
      <c r="E15" s="12">
        <v>1700909.9278390901</v>
      </c>
      <c r="F15" s="12">
        <v>1418530.96127212</v>
      </c>
      <c r="G15" s="12">
        <v>863341.19077691901</v>
      </c>
      <c r="H15" s="12">
        <v>1049465.5678930101</v>
      </c>
      <c r="I15" s="39"/>
      <c r="J15" s="11" t="s">
        <v>30</v>
      </c>
      <c r="K15" s="12">
        <v>374255.40124287299</v>
      </c>
      <c r="L15" s="12">
        <v>100577.023412237</v>
      </c>
      <c r="M15" s="12">
        <v>328797.11030408699</v>
      </c>
      <c r="N15" s="12">
        <v>498820.09695543302</v>
      </c>
      <c r="O15" s="12">
        <v>85339.867810509997</v>
      </c>
      <c r="P15" s="12">
        <v>352692.72945368697</v>
      </c>
      <c r="Q15" s="12">
        <v>81235.667760056705</v>
      </c>
      <c r="R15" s="12">
        <v>656453.39061014308</v>
      </c>
      <c r="U15" s="12">
        <v>2478171.2875490272</v>
      </c>
      <c r="V15" s="39"/>
      <c r="W15" s="11" t="s">
        <v>30</v>
      </c>
      <c r="X15" s="12">
        <v>1138763.1324793999</v>
      </c>
      <c r="Y15" s="12">
        <v>1188562.6049011501</v>
      </c>
    </row>
    <row r="16" spans="1:25" s="12" customFormat="1" ht="14.45" x14ac:dyDescent="0.3">
      <c r="A16" s="11" t="s">
        <v>31</v>
      </c>
      <c r="B16" s="12">
        <v>6298509.5358025804</v>
      </c>
      <c r="C16" s="12">
        <v>418434.12967131299</v>
      </c>
      <c r="D16" s="12">
        <v>2533044.4178656498</v>
      </c>
      <c r="E16" s="12">
        <v>1623903.15598972</v>
      </c>
      <c r="F16" s="12">
        <v>1469690.3976640899</v>
      </c>
      <c r="G16" s="12">
        <v>837429.66361841501</v>
      </c>
      <c r="H16" s="12">
        <v>1150784.1518264599</v>
      </c>
      <c r="I16" s="39"/>
      <c r="J16" s="11" t="s">
        <v>31</v>
      </c>
      <c r="K16" s="12">
        <v>362463.916091247</v>
      </c>
      <c r="L16" s="12">
        <v>89492.901649740001</v>
      </c>
      <c r="M16" s="12">
        <v>339169.56201860699</v>
      </c>
      <c r="N16" s="12">
        <v>468783.30437586003</v>
      </c>
      <c r="O16" s="12">
        <v>108205.502110177</v>
      </c>
      <c r="P16" s="12">
        <v>337937.15465678298</v>
      </c>
      <c r="Q16" s="12">
        <v>132813.812794517</v>
      </c>
      <c r="R16" s="12">
        <v>644221.45786527696</v>
      </c>
      <c r="S16" s="12">
        <v>472527.71137196699</v>
      </c>
      <c r="T16" s="12">
        <v>171693.74649331</v>
      </c>
      <c r="U16" s="12">
        <v>2483087.6115622078</v>
      </c>
      <c r="V16" s="39"/>
      <c r="W16" s="11" t="s">
        <v>31</v>
      </c>
      <c r="X16" s="12">
        <v>960071.33073851804</v>
      </c>
      <c r="Y16" s="12">
        <v>1169408.0050727001</v>
      </c>
    </row>
    <row r="17" spans="1:267" s="12" customFormat="1" ht="14.45" x14ac:dyDescent="0.3">
      <c r="A17" s="33" t="s">
        <v>32</v>
      </c>
      <c r="B17" s="34">
        <v>6474452.1900000004</v>
      </c>
      <c r="C17" s="34">
        <v>421363.51</v>
      </c>
      <c r="D17" s="34">
        <v>2275307.86</v>
      </c>
      <c r="E17" s="34">
        <v>1589349.14</v>
      </c>
      <c r="F17" s="34">
        <v>1538496.78</v>
      </c>
      <c r="G17" s="34">
        <v>797242.91733624705</v>
      </c>
      <c r="H17" s="34">
        <v>1156678.8700000001</v>
      </c>
      <c r="I17" s="39"/>
      <c r="J17" s="11" t="s">
        <v>32</v>
      </c>
      <c r="K17" s="12">
        <v>316782.478748667</v>
      </c>
      <c r="L17" s="12">
        <v>90780.489136739998</v>
      </c>
      <c r="M17" s="12">
        <v>316495.84623813699</v>
      </c>
      <c r="N17" s="12">
        <v>444494.49223257299</v>
      </c>
      <c r="O17" s="12">
        <v>114956.71991235</v>
      </c>
      <c r="P17" s="12">
        <v>347508.28746046301</v>
      </c>
      <c r="Q17" s="12">
        <v>123985.949145577</v>
      </c>
      <c r="R17" s="12">
        <v>612465.26827106706</v>
      </c>
      <c r="S17" s="12">
        <v>452541.47224620002</v>
      </c>
      <c r="T17" s="12">
        <v>159923.79602486701</v>
      </c>
      <c r="U17" s="12">
        <v>2367469.5311455741</v>
      </c>
      <c r="V17" s="39"/>
      <c r="W17" s="11" t="s">
        <v>32</v>
      </c>
      <c r="X17" s="12">
        <v>836083.50327350094</v>
      </c>
      <c r="Y17" s="12">
        <v>909779.37454423995</v>
      </c>
    </row>
    <row r="18" spans="1:267" s="12" customFormat="1" ht="14.45" x14ac:dyDescent="0.3">
      <c r="A18" s="11" t="s">
        <v>33</v>
      </c>
      <c r="B18" s="12">
        <v>6473072.76019435</v>
      </c>
      <c r="C18" s="12">
        <v>425665.08716264501</v>
      </c>
      <c r="D18" s="12">
        <v>2225600.5377243198</v>
      </c>
      <c r="E18" s="12">
        <v>1560587.9523310801</v>
      </c>
      <c r="F18" s="12">
        <v>1519928.71975744</v>
      </c>
      <c r="G18" s="12">
        <v>801404.88975937304</v>
      </c>
      <c r="H18" s="12">
        <v>1144107.7166448601</v>
      </c>
      <c r="I18" s="39"/>
      <c r="J18" s="11" t="s">
        <v>33</v>
      </c>
      <c r="K18" s="12">
        <v>314505.82528522302</v>
      </c>
      <c r="L18" s="12">
        <v>91759.636577640005</v>
      </c>
      <c r="M18" s="12">
        <v>298278.85349670303</v>
      </c>
      <c r="N18" s="12">
        <v>434977.55180914298</v>
      </c>
      <c r="O18" s="12">
        <v>122637.189730693</v>
      </c>
      <c r="P18" s="12">
        <v>369460.31067805999</v>
      </c>
      <c r="Q18" s="12">
        <v>119085.240218147</v>
      </c>
      <c r="R18" s="12">
        <v>579277.81646590005</v>
      </c>
      <c r="S18" s="12">
        <v>428798.30886756699</v>
      </c>
      <c r="T18" s="12">
        <v>150479.507598333</v>
      </c>
      <c r="U18" s="12">
        <v>2329982.4242615094</v>
      </c>
      <c r="V18" s="39"/>
      <c r="W18" s="11" t="s">
        <v>33</v>
      </c>
      <c r="X18" s="12">
        <v>788255.61008537502</v>
      </c>
      <c r="Y18" s="12">
        <v>824227.86284970399</v>
      </c>
      <c r="AA18" s="13"/>
      <c r="AM18" s="13"/>
      <c r="AY18" s="13"/>
      <c r="BK18" s="13"/>
      <c r="BW18" s="13"/>
      <c r="CI18" s="13"/>
      <c r="CU18" s="13"/>
      <c r="DG18" s="13"/>
      <c r="DS18" s="13"/>
      <c r="EE18" s="13"/>
      <c r="EQ18" s="13"/>
      <c r="FC18" s="13"/>
      <c r="FO18" s="13"/>
      <c r="GA18" s="13"/>
      <c r="GM18" s="13"/>
      <c r="GY18" s="13"/>
      <c r="HK18" s="13"/>
      <c r="HW18" s="13"/>
      <c r="II18" s="13"/>
      <c r="IU18" s="13"/>
      <c r="JG18" s="13"/>
    </row>
    <row r="19" spans="1:267" s="12" customFormat="1" ht="14.45" x14ac:dyDescent="0.3">
      <c r="A19" s="11" t="s">
        <v>34</v>
      </c>
      <c r="B19" s="12">
        <v>6371520.8682262003</v>
      </c>
      <c r="C19" s="12">
        <v>428548.88004884601</v>
      </c>
      <c r="D19" s="12">
        <v>2281113.9830934498</v>
      </c>
      <c r="E19" s="12">
        <v>1531647.48232185</v>
      </c>
      <c r="F19" s="12">
        <v>1455953.0075318301</v>
      </c>
      <c r="G19" s="12">
        <v>761105.57831788401</v>
      </c>
      <c r="H19" s="12">
        <v>1167250.67568093</v>
      </c>
      <c r="I19" s="39"/>
      <c r="J19" s="11" t="s">
        <v>34</v>
      </c>
      <c r="K19" s="12">
        <v>331334.51901415002</v>
      </c>
      <c r="L19" s="12">
        <v>95656.143664676696</v>
      </c>
      <c r="M19" s="12">
        <v>282189.76483792003</v>
      </c>
      <c r="N19" s="12">
        <v>402402.15034264699</v>
      </c>
      <c r="O19" s="12">
        <v>119873.35823641</v>
      </c>
      <c r="P19" s="12">
        <v>324819.91638442298</v>
      </c>
      <c r="Q19" s="12">
        <v>117478.85709848</v>
      </c>
      <c r="R19" s="12">
        <v>535965.61375695001</v>
      </c>
      <c r="S19" s="12">
        <v>403849.98738804</v>
      </c>
      <c r="T19" s="12">
        <v>132115.62636890999</v>
      </c>
      <c r="U19" s="12">
        <v>2209720.3233356569</v>
      </c>
      <c r="V19" s="39"/>
      <c r="W19" s="11" t="s">
        <v>34</v>
      </c>
      <c r="X19" s="12">
        <v>737470.46177220205</v>
      </c>
      <c r="Y19" s="12">
        <v>767590.74779276003</v>
      </c>
    </row>
    <row r="20" spans="1:267" s="12" customFormat="1" ht="14.45" x14ac:dyDescent="0.3">
      <c r="A20" s="11" t="s">
        <v>35</v>
      </c>
      <c r="B20" s="12">
        <v>6458949.08837674</v>
      </c>
      <c r="C20" s="12">
        <v>430767.17900965997</v>
      </c>
      <c r="D20" s="12">
        <v>2260826.1226428598</v>
      </c>
      <c r="E20" s="12">
        <v>1508902.80053013</v>
      </c>
      <c r="F20" s="12">
        <v>1383863.5522549199</v>
      </c>
      <c r="G20" s="12">
        <v>726393.27516556904</v>
      </c>
      <c r="H20" s="12">
        <v>1217039.7721725299</v>
      </c>
      <c r="I20" s="39"/>
      <c r="J20" s="11" t="s">
        <v>35</v>
      </c>
      <c r="K20" s="12">
        <v>320466.44620353699</v>
      </c>
      <c r="L20" s="12">
        <v>96498.266931963299</v>
      </c>
      <c r="M20" s="12">
        <v>260585.03823511</v>
      </c>
      <c r="N20" s="12">
        <v>377677.75846814999</v>
      </c>
      <c r="O20" s="12">
        <v>106666.318203713</v>
      </c>
      <c r="P20" s="12">
        <v>306609.95849413</v>
      </c>
      <c r="Q20" s="12">
        <v>117482.76894324301</v>
      </c>
      <c r="R20" s="12">
        <v>527322.33144345996</v>
      </c>
      <c r="S20" s="12">
        <v>392372.69672685</v>
      </c>
      <c r="T20" s="12">
        <v>134949.63471660999</v>
      </c>
      <c r="U20" s="12">
        <v>2113308.8869233066</v>
      </c>
      <c r="V20" s="39"/>
      <c r="W20" s="11" t="s">
        <v>35</v>
      </c>
      <c r="X20" s="12">
        <v>674652.62669696403</v>
      </c>
      <c r="Y20" s="12">
        <v>752512.91927723202</v>
      </c>
    </row>
    <row r="21" spans="1:267" s="12" customFormat="1" ht="14.45" x14ac:dyDescent="0.3">
      <c r="A21" s="11" t="s">
        <v>36</v>
      </c>
      <c r="B21" s="12">
        <v>6578901.1761634601</v>
      </c>
      <c r="C21" s="12">
        <v>433881.46932752</v>
      </c>
      <c r="D21" s="12">
        <v>2239206.6600423702</v>
      </c>
      <c r="E21" s="12">
        <v>1489129.3737528799</v>
      </c>
      <c r="F21" s="12">
        <v>1412754.1664525799</v>
      </c>
      <c r="G21" s="12">
        <v>684197.66819854302</v>
      </c>
      <c r="H21" s="12">
        <v>1214915.86769517</v>
      </c>
      <c r="I21" s="39"/>
      <c r="J21" s="11" t="s">
        <v>36</v>
      </c>
      <c r="K21" s="12">
        <v>328957.77960504702</v>
      </c>
      <c r="L21" s="12">
        <v>96576.456890079993</v>
      </c>
      <c r="M21" s="12">
        <v>228807.97674695301</v>
      </c>
      <c r="N21" s="12">
        <v>360858.88690268999</v>
      </c>
      <c r="O21" s="12">
        <v>97678.242461460002</v>
      </c>
      <c r="P21" s="12">
        <v>300935.54797611001</v>
      </c>
      <c r="Q21" s="12">
        <v>113043.179284823</v>
      </c>
      <c r="R21" s="12">
        <v>452085.75413704</v>
      </c>
      <c r="S21" s="12">
        <v>381666.58311039302</v>
      </c>
      <c r="T21" s="12">
        <v>70419.171026646698</v>
      </c>
      <c r="U21" s="12">
        <v>1978943.8240042024</v>
      </c>
      <c r="V21" s="39"/>
      <c r="W21" s="11" t="s">
        <v>36</v>
      </c>
      <c r="X21" s="12">
        <v>634229.49726120802</v>
      </c>
      <c r="Y21" s="12">
        <v>688554.87790994404</v>
      </c>
    </row>
    <row r="22" spans="1:267" s="12" customFormat="1" ht="14.45" x14ac:dyDescent="0.3">
      <c r="A22" s="11" t="s">
        <v>37</v>
      </c>
      <c r="B22" s="12">
        <v>6584590.6521600801</v>
      </c>
      <c r="C22" s="12">
        <v>439450.308787052</v>
      </c>
      <c r="D22" s="12">
        <v>2164627.48968626</v>
      </c>
      <c r="E22" s="12">
        <v>1450312.4537106699</v>
      </c>
      <c r="F22" s="12">
        <v>1393830.74601685</v>
      </c>
      <c r="G22" s="12">
        <v>691877.75716276001</v>
      </c>
      <c r="H22" s="12">
        <v>1194532.3313649599</v>
      </c>
      <c r="I22" s="39"/>
      <c r="J22" s="11" t="s">
        <v>37</v>
      </c>
      <c r="K22" s="12">
        <v>341943.17968903697</v>
      </c>
      <c r="L22" s="12">
        <v>97832.380228463298</v>
      </c>
      <c r="M22" s="12">
        <v>196850.52238743301</v>
      </c>
      <c r="N22" s="12">
        <v>352714.49086499301</v>
      </c>
      <c r="O22" s="12">
        <v>87018.963554016693</v>
      </c>
      <c r="P22" s="12">
        <v>306195.50833606999</v>
      </c>
      <c r="Q22" s="12">
        <v>117127.898748293</v>
      </c>
      <c r="R22" s="12">
        <v>355005.94682269002</v>
      </c>
      <c r="S22" s="12">
        <v>354987.12682269001</v>
      </c>
      <c r="T22" s="12">
        <v>18.82</v>
      </c>
      <c r="U22" s="12">
        <v>1854688.8906309961</v>
      </c>
      <c r="V22" s="39"/>
      <c r="W22" s="11" t="s">
        <v>37</v>
      </c>
      <c r="X22" s="12">
        <v>511335.17374994903</v>
      </c>
      <c r="Y22" s="12">
        <v>568548.87595407397</v>
      </c>
    </row>
    <row r="23" spans="1:267" ht="14.45" x14ac:dyDescent="0.3">
      <c r="A23" s="11" t="s">
        <v>38</v>
      </c>
      <c r="B23" s="12">
        <v>6642439.5598606803</v>
      </c>
      <c r="C23" s="12">
        <v>440344.55086160189</v>
      </c>
      <c r="D23" s="12">
        <v>2129111.0328841601</v>
      </c>
      <c r="E23" s="12">
        <v>1402680.1489934199</v>
      </c>
      <c r="F23" s="12">
        <v>1393344.1948456401</v>
      </c>
      <c r="G23" s="12">
        <v>660894.14338853734</v>
      </c>
      <c r="H23" s="12">
        <v>1180130.5212778901</v>
      </c>
      <c r="I23" s="37"/>
      <c r="J23" s="11" t="s">
        <v>38</v>
      </c>
      <c r="K23" s="12">
        <v>372602.12139115663</v>
      </c>
      <c r="L23" s="12">
        <v>98930.448510396702</v>
      </c>
      <c r="M23" s="12">
        <v>180859.06832189331</v>
      </c>
      <c r="N23" s="12">
        <v>333364.94319689332</v>
      </c>
      <c r="O23" s="12">
        <v>74152.756421219994</v>
      </c>
      <c r="P23" s="12">
        <v>309150.24366416328</v>
      </c>
      <c r="Q23" s="12">
        <v>117152.42463251999</v>
      </c>
      <c r="R23" s="12">
        <v>362116.00630574703</v>
      </c>
      <c r="S23" s="12">
        <v>362097.53823238664</v>
      </c>
      <c r="T23" s="12">
        <v>18.468073360000002</v>
      </c>
      <c r="U23" s="12">
        <v>1848328.0124439902</v>
      </c>
      <c r="V23" s="39"/>
      <c r="W23" s="11" t="s">
        <v>38</v>
      </c>
      <c r="X23" s="12">
        <v>517691.27110304299</v>
      </c>
      <c r="Y23" s="12">
        <v>630338.45877999999</v>
      </c>
    </row>
    <row r="24" spans="1:267" s="17" customFormat="1" ht="14.45" x14ac:dyDescent="0.3">
      <c r="A24" s="14" t="s">
        <v>39</v>
      </c>
      <c r="B24" s="16">
        <v>6663922.8515581498</v>
      </c>
      <c r="C24" s="16">
        <v>441330.84524849098</v>
      </c>
      <c r="D24" s="16">
        <v>2482422.78485461</v>
      </c>
      <c r="E24" s="16">
        <v>1374042.9522821901</v>
      </c>
      <c r="F24" s="16">
        <v>1428599.7786882999</v>
      </c>
      <c r="G24" s="16">
        <v>635323.867838145</v>
      </c>
      <c r="H24" s="16">
        <v>811824.00828650803</v>
      </c>
      <c r="I24" s="40"/>
      <c r="J24" s="14" t="s">
        <v>39</v>
      </c>
      <c r="K24" s="15">
        <v>364866.66024088702</v>
      </c>
      <c r="L24" s="15">
        <v>97288.212988903295</v>
      </c>
      <c r="M24" s="15">
        <v>166676.83922450701</v>
      </c>
      <c r="N24" s="15">
        <v>324040.12536791002</v>
      </c>
      <c r="O24" s="15">
        <v>72431.224614203296</v>
      </c>
      <c r="P24" s="15">
        <v>304110.15998207702</v>
      </c>
      <c r="Q24" s="15">
        <v>101302.35931964</v>
      </c>
      <c r="R24" s="15">
        <v>369963.198483427</v>
      </c>
      <c r="S24" s="15">
        <v>369891.62039023702</v>
      </c>
      <c r="T24" s="15">
        <v>71.578093190000004</v>
      </c>
      <c r="U24" s="16">
        <v>1800678.7802215549</v>
      </c>
      <c r="V24" s="42"/>
      <c r="W24" s="11" t="s">
        <v>39</v>
      </c>
      <c r="X24" s="12">
        <v>532186.24966611096</v>
      </c>
      <c r="Y24" s="34">
        <v>629738.96167999995</v>
      </c>
    </row>
    <row r="25" spans="1:267" ht="14.45" x14ac:dyDescent="0.3">
      <c r="A25" s="14" t="s">
        <v>40</v>
      </c>
      <c r="B25" s="16">
        <v>6687873.92537075</v>
      </c>
      <c r="C25" s="16">
        <v>437514.30061325303</v>
      </c>
      <c r="D25" s="16">
        <v>2412418.7982009202</v>
      </c>
      <c r="E25" s="16">
        <v>1363293.51856951</v>
      </c>
      <c r="F25" s="16">
        <v>1436509.9978500099</v>
      </c>
      <c r="G25" s="16">
        <v>613554.57520088903</v>
      </c>
      <c r="H25" s="16">
        <v>811503.34251146601</v>
      </c>
      <c r="I25" s="37"/>
      <c r="J25" s="14" t="s">
        <v>40</v>
      </c>
      <c r="K25" s="15">
        <v>340742.23840048298</v>
      </c>
      <c r="L25" s="15">
        <v>90192.993417146703</v>
      </c>
      <c r="M25" s="15">
        <v>138803.19107777299</v>
      </c>
      <c r="N25" s="15">
        <v>320849.22590651701</v>
      </c>
      <c r="O25" s="15">
        <v>73077.211509523302</v>
      </c>
      <c r="P25" s="15">
        <v>295142.549663527</v>
      </c>
      <c r="Q25" s="15">
        <v>97876.231070746697</v>
      </c>
      <c r="R25" s="15">
        <v>372399.33478604304</v>
      </c>
      <c r="S25" s="15">
        <v>372358.92077290302</v>
      </c>
      <c r="T25" s="15">
        <v>40.414013140000002</v>
      </c>
      <c r="U25" s="16">
        <v>1729082.9758317596</v>
      </c>
      <c r="V25" s="42"/>
      <c r="W25" s="11" t="s">
        <v>40</v>
      </c>
      <c r="X25" s="12">
        <v>508233.38305335602</v>
      </c>
      <c r="Y25" s="12">
        <v>558036.10322981398</v>
      </c>
    </row>
    <row r="26" spans="1:267" ht="14.45" x14ac:dyDescent="0.3">
      <c r="A26" s="14" t="s">
        <v>41</v>
      </c>
      <c r="B26" s="16">
        <v>6683302.3323455099</v>
      </c>
      <c r="C26" s="16">
        <v>433349.715459381</v>
      </c>
      <c r="D26" s="16">
        <v>2136399.3261408699</v>
      </c>
      <c r="E26" s="16">
        <v>1358845.13890799</v>
      </c>
      <c r="F26" s="16">
        <v>1435733.41430451</v>
      </c>
      <c r="G26" s="16">
        <v>626425.20120451006</v>
      </c>
      <c r="H26" s="16">
        <v>810887.15147112904</v>
      </c>
      <c r="I26" s="37"/>
      <c r="J26" s="14" t="s">
        <v>41</v>
      </c>
      <c r="K26" s="15">
        <v>338661.570435873</v>
      </c>
      <c r="L26" s="15">
        <v>88925.387145543296</v>
      </c>
      <c r="M26" s="15">
        <v>132324.40197611001</v>
      </c>
      <c r="N26" s="15">
        <v>320719.50676040701</v>
      </c>
      <c r="O26" s="15">
        <v>73285.557378683297</v>
      </c>
      <c r="P26" s="15">
        <v>306812.98827872297</v>
      </c>
      <c r="Q26" s="15">
        <v>105547.57408647701</v>
      </c>
      <c r="R26" s="15">
        <v>363145.95939142001</v>
      </c>
      <c r="S26" s="15">
        <v>363006.19939142</v>
      </c>
      <c r="T26" s="15">
        <v>139.76</v>
      </c>
      <c r="U26" s="15">
        <v>1729422.9454532366</v>
      </c>
      <c r="V26" s="42"/>
      <c r="W26" s="11" t="s">
        <v>41</v>
      </c>
      <c r="X26" s="12">
        <v>535384.66657137696</v>
      </c>
      <c r="Y26" s="12">
        <v>547449.12635182205</v>
      </c>
    </row>
    <row r="27" spans="1:267" ht="14.45" x14ac:dyDescent="0.3">
      <c r="A27" s="14" t="s">
        <v>42</v>
      </c>
      <c r="B27" s="16">
        <v>6738530.6102747004</v>
      </c>
      <c r="C27" s="16">
        <v>437908.83822626102</v>
      </c>
      <c r="D27" s="16">
        <v>2095362.82963707</v>
      </c>
      <c r="E27" s="16">
        <v>1361860.9092311701</v>
      </c>
      <c r="F27" s="16">
        <v>1440046.1501347099</v>
      </c>
      <c r="G27" s="16">
        <v>619373.91266438796</v>
      </c>
      <c r="H27" s="16">
        <v>835740.58177438995</v>
      </c>
      <c r="I27" s="37"/>
      <c r="J27" s="11" t="s">
        <v>42</v>
      </c>
      <c r="K27" s="15">
        <v>333084.43015425297</v>
      </c>
      <c r="L27" s="15">
        <v>87709.423868856698</v>
      </c>
      <c r="M27" s="15">
        <v>124205.402348167</v>
      </c>
      <c r="N27" s="15">
        <v>316068.34778959001</v>
      </c>
      <c r="O27" s="15">
        <v>64434.89808567</v>
      </c>
      <c r="P27" s="15">
        <v>293550.02681751299</v>
      </c>
      <c r="Q27" s="15">
        <v>103586.32965467</v>
      </c>
      <c r="R27" s="15">
        <v>367711.97505721363</v>
      </c>
      <c r="S27" s="15">
        <v>367537.04453540698</v>
      </c>
      <c r="T27" s="15">
        <v>174.930521806667</v>
      </c>
      <c r="U27" s="15">
        <v>1690350.8337759334</v>
      </c>
      <c r="V27" s="42"/>
      <c r="W27" s="11" t="s">
        <v>42</v>
      </c>
      <c r="X27" s="12">
        <v>531475.14891350304</v>
      </c>
      <c r="Y27" s="12">
        <v>559834.72650794499</v>
      </c>
    </row>
    <row r="28" spans="1:267" ht="14.45" x14ac:dyDescent="0.3">
      <c r="A28" s="14" t="s">
        <v>43</v>
      </c>
      <c r="B28" s="12">
        <v>6833214.0184650803</v>
      </c>
      <c r="C28" s="16">
        <v>433008.78363058402</v>
      </c>
      <c r="D28" s="16">
        <v>2035811.3247030501</v>
      </c>
      <c r="E28" s="16">
        <v>1348694.7591363499</v>
      </c>
      <c r="F28" s="16">
        <v>1407748.27373595</v>
      </c>
      <c r="G28" s="16">
        <v>612359.47988139605</v>
      </c>
      <c r="H28" s="16">
        <v>842005.49358271901</v>
      </c>
      <c r="I28" s="37"/>
      <c r="J28" s="11" t="s">
        <v>43</v>
      </c>
      <c r="K28" s="15">
        <v>321600.44392239302</v>
      </c>
      <c r="L28" s="15">
        <v>83448.708680333293</v>
      </c>
      <c r="M28" s="15">
        <v>111640.05618555</v>
      </c>
      <c r="N28" s="15">
        <v>303849.14492216002</v>
      </c>
      <c r="O28" s="15">
        <v>63105.6719667367</v>
      </c>
      <c r="P28" s="15">
        <v>298271.56308740698</v>
      </c>
      <c r="Q28" s="15">
        <v>102554.452626927</v>
      </c>
      <c r="R28" s="15">
        <f>S28+T28</f>
        <v>369467.80549453036</v>
      </c>
      <c r="S28" s="15">
        <v>369383.87485472701</v>
      </c>
      <c r="T28" s="15">
        <v>83.930639803333307</v>
      </c>
      <c r="U28" s="15">
        <f>SUM(K28:R28)</f>
        <v>1653937.8468860374</v>
      </c>
      <c r="V28" s="42"/>
      <c r="W28" s="11" t="s">
        <v>43</v>
      </c>
      <c r="X28" s="12">
        <v>528271.65227129299</v>
      </c>
      <c r="Y28" s="12">
        <v>559834.72650794499</v>
      </c>
    </row>
    <row r="29" spans="1:267" ht="14.45" x14ac:dyDescent="0.3">
      <c r="A29" s="14" t="s">
        <v>44</v>
      </c>
      <c r="B29" s="16">
        <v>6920290.7757877298</v>
      </c>
      <c r="C29" s="16">
        <v>433708.991735138</v>
      </c>
      <c r="D29" s="16">
        <v>2041547.8876106399</v>
      </c>
      <c r="E29" s="16">
        <v>1354156.2090924999</v>
      </c>
      <c r="F29" s="16">
        <v>1424390.96932329</v>
      </c>
      <c r="G29" s="16">
        <v>616861.62221972202</v>
      </c>
      <c r="H29" s="16">
        <v>848659.183560848</v>
      </c>
      <c r="I29" s="37"/>
      <c r="J29" s="11" t="s">
        <v>44</v>
      </c>
      <c r="K29" s="15">
        <v>310119.94902168302</v>
      </c>
      <c r="L29" s="15">
        <v>82770.942612750005</v>
      </c>
      <c r="M29" s="15">
        <v>116052.136242437</v>
      </c>
      <c r="N29" s="15">
        <v>309194.14559791301</v>
      </c>
      <c r="O29" s="15">
        <v>66561.500099120007</v>
      </c>
      <c r="P29" s="15">
        <v>308270.63765338302</v>
      </c>
      <c r="Q29" s="15">
        <v>94575.311206169994</v>
      </c>
      <c r="R29" s="15">
        <v>369851.1167332796</v>
      </c>
      <c r="S29" s="15">
        <v>369708.64387092629</v>
      </c>
      <c r="T29" s="15">
        <v>142.472862353333</v>
      </c>
      <c r="U29" s="15">
        <v>1657395.7391667354</v>
      </c>
      <c r="V29" s="42"/>
      <c r="W29" s="11" t="s">
        <v>44</v>
      </c>
      <c r="X29" s="12">
        <v>511913.48105276999</v>
      </c>
      <c r="Y29" s="12">
        <v>542605.46693</v>
      </c>
    </row>
    <row r="30" spans="1:267" ht="14.45" x14ac:dyDescent="0.3">
      <c r="A30" s="14" t="s">
        <v>45</v>
      </c>
      <c r="B30" s="12">
        <v>6963962.6674289498</v>
      </c>
      <c r="C30" s="16">
        <v>432569.522366777</v>
      </c>
      <c r="D30" s="16">
        <v>2031950.9539157599</v>
      </c>
      <c r="E30" s="16">
        <v>1356860.99735408</v>
      </c>
      <c r="F30" s="16">
        <v>1434924.5397498</v>
      </c>
      <c r="G30" s="16">
        <v>632479.79803184199</v>
      </c>
      <c r="H30" s="16">
        <v>850531.82837525499</v>
      </c>
      <c r="I30" s="37"/>
      <c r="J30" s="11" t="s">
        <v>45</v>
      </c>
      <c r="K30" s="15">
        <v>299525.99252417299</v>
      </c>
      <c r="L30" s="15">
        <v>83318.044267620004</v>
      </c>
      <c r="M30" s="15">
        <v>118864.98330562</v>
      </c>
      <c r="N30" s="15">
        <v>325725.96990227699</v>
      </c>
      <c r="O30" s="15">
        <v>65090.1356513133</v>
      </c>
      <c r="P30" s="15">
        <v>329822.08162022702</v>
      </c>
      <c r="Q30" s="15">
        <v>87599.0679447367</v>
      </c>
      <c r="R30" s="15">
        <v>379886.456892077</v>
      </c>
      <c r="S30" s="15">
        <v>379866.70394531701</v>
      </c>
      <c r="T30" s="15">
        <v>19.75294676</v>
      </c>
      <c r="U30" s="15">
        <v>1689832.732108044</v>
      </c>
      <c r="V30" s="42"/>
      <c r="W30" s="11" t="s">
        <v>45</v>
      </c>
      <c r="X30" s="34">
        <v>529757.00388977199</v>
      </c>
      <c r="Y30" s="34">
        <v>558225.47327671805</v>
      </c>
      <c r="AA30" s="18"/>
      <c r="AB30" s="18"/>
      <c r="AC30" s="19"/>
    </row>
    <row r="31" spans="1:267" ht="14.45" x14ac:dyDescent="0.3">
      <c r="A31" s="14" t="s">
        <v>46</v>
      </c>
      <c r="B31" s="12">
        <v>6966337.8231368996</v>
      </c>
      <c r="C31" s="16">
        <v>433747.11862519098</v>
      </c>
      <c r="D31" s="16">
        <v>2020510.1207268899</v>
      </c>
      <c r="E31" s="16">
        <v>1353602.5970892799</v>
      </c>
      <c r="F31" s="16">
        <v>1473556.87685742</v>
      </c>
      <c r="G31" s="16">
        <v>625776.17255860695</v>
      </c>
      <c r="H31" s="16">
        <v>854481.86592659901</v>
      </c>
      <c r="I31" s="37"/>
      <c r="J31" s="11" t="s">
        <v>46</v>
      </c>
      <c r="K31" s="15">
        <v>286487.847754677</v>
      </c>
      <c r="L31" s="15">
        <v>79077.650468846696</v>
      </c>
      <c r="M31" s="15">
        <v>111217.587646573</v>
      </c>
      <c r="N31" s="15">
        <v>329029.88345212</v>
      </c>
      <c r="O31" s="15">
        <v>57670.466673766699</v>
      </c>
      <c r="P31" s="15">
        <v>325827.48937710997</v>
      </c>
      <c r="Q31" s="15">
        <v>81411.593121130005</v>
      </c>
      <c r="R31" s="15">
        <v>386857.24446306663</v>
      </c>
      <c r="S31" s="15">
        <v>386845.00065951998</v>
      </c>
      <c r="T31" s="15">
        <v>12.243803546666699</v>
      </c>
      <c r="U31" s="12">
        <v>1657579.76295729</v>
      </c>
      <c r="V31" s="39"/>
      <c r="W31" s="11" t="s">
        <v>46</v>
      </c>
      <c r="X31" s="34">
        <v>554219.91092766996</v>
      </c>
      <c r="Y31" s="34">
        <v>599948.57706089201</v>
      </c>
      <c r="AA31" s="12"/>
      <c r="AB31" s="20"/>
      <c r="AC31" s="20"/>
      <c r="AD31" s="21"/>
    </row>
    <row r="32" spans="1:267" ht="14.45" x14ac:dyDescent="0.3">
      <c r="J32" s="22"/>
      <c r="L32" s="12"/>
      <c r="N32" s="22"/>
      <c r="U32" s="12"/>
      <c r="V32" s="12"/>
      <c r="W32" s="12"/>
      <c r="AA32" s="23"/>
      <c r="AB32" s="23"/>
      <c r="AC32" s="24"/>
    </row>
    <row r="33" spans="10:29" ht="14.45" x14ac:dyDescent="0.3">
      <c r="J33" s="22"/>
      <c r="L33" s="12"/>
      <c r="N33" s="22"/>
      <c r="U33" s="25"/>
      <c r="V33" s="25"/>
      <c r="W33" s="25"/>
      <c r="AA33" s="26"/>
      <c r="AB33" s="26"/>
      <c r="AC33" s="27"/>
    </row>
    <row r="34" spans="10:29" ht="14.45" x14ac:dyDescent="0.3">
      <c r="J34" s="22"/>
      <c r="L34" s="12"/>
      <c r="N34" s="22"/>
      <c r="U34" s="25"/>
      <c r="V34" s="25"/>
      <c r="W34" s="25"/>
    </row>
    <row r="35" spans="10:29" ht="14.45" x14ac:dyDescent="0.3">
      <c r="J35" s="22"/>
      <c r="L35" s="12"/>
      <c r="N35" s="22"/>
      <c r="U35" s="25"/>
      <c r="V35" s="25"/>
      <c r="W35" s="25"/>
    </row>
    <row r="36" spans="10:29" ht="14.45" x14ac:dyDescent="0.3">
      <c r="J36" s="22"/>
      <c r="L36" s="12"/>
      <c r="N36" s="22"/>
      <c r="U36" s="25"/>
      <c r="V36" s="25"/>
      <c r="W36" s="25"/>
    </row>
    <row r="37" spans="10:29" ht="14.45" x14ac:dyDescent="0.3">
      <c r="J37" s="22"/>
      <c r="L37" s="12"/>
      <c r="N37" s="22"/>
      <c r="U37" s="25"/>
      <c r="V37" s="25"/>
      <c r="W37" s="25"/>
    </row>
    <row r="38" spans="10:29" ht="14.45" x14ac:dyDescent="0.3">
      <c r="J38" s="22"/>
      <c r="L38" s="12"/>
      <c r="N38" s="22"/>
      <c r="U38" s="25"/>
      <c r="V38" s="25"/>
      <c r="W38" s="25"/>
    </row>
    <row r="39" spans="10:29" ht="14.45" x14ac:dyDescent="0.3">
      <c r="J39" s="22"/>
      <c r="L39" s="12"/>
      <c r="N39" s="22"/>
    </row>
    <row r="40" spans="10:29" ht="14.45" x14ac:dyDescent="0.3">
      <c r="J40" s="22"/>
      <c r="L40" s="12"/>
      <c r="N40" s="22"/>
    </row>
    <row r="41" spans="10:29" ht="14.45" x14ac:dyDescent="0.3">
      <c r="J41" s="22"/>
      <c r="L41" s="12"/>
      <c r="N41" s="22"/>
    </row>
    <row r="42" spans="10:29" ht="14.45" x14ac:dyDescent="0.3">
      <c r="J42" s="22"/>
      <c r="L42" s="12"/>
      <c r="N42" s="22"/>
    </row>
    <row r="43" spans="10:29" ht="14.45" x14ac:dyDescent="0.3">
      <c r="J43" s="22"/>
      <c r="L43" s="12"/>
      <c r="N43" s="22"/>
    </row>
    <row r="44" spans="10:29" x14ac:dyDescent="0.25">
      <c r="J44" s="22"/>
      <c r="L44" s="12"/>
      <c r="N44" s="22"/>
    </row>
    <row r="45" spans="10:29" x14ac:dyDescent="0.25">
      <c r="J45" s="22"/>
      <c r="L45" s="12"/>
      <c r="N45" s="22"/>
    </row>
    <row r="46" spans="10:29" x14ac:dyDescent="0.25">
      <c r="J46" s="22"/>
      <c r="L46" s="12"/>
      <c r="N46" s="22"/>
    </row>
    <row r="47" spans="10:29" x14ac:dyDescent="0.25">
      <c r="J47" s="22"/>
      <c r="L47" s="12"/>
      <c r="N47" s="22"/>
    </row>
    <row r="48" spans="10:29" x14ac:dyDescent="0.25">
      <c r="J48" s="22"/>
      <c r="L48" s="12"/>
      <c r="N48" s="22"/>
    </row>
    <row r="49" spans="1:16" x14ac:dyDescent="0.25">
      <c r="J49" s="22"/>
      <c r="L49" s="12"/>
      <c r="N49" s="22"/>
    </row>
    <row r="50" spans="1:16" x14ac:dyDescent="0.25">
      <c r="J50" s="22"/>
      <c r="L50" s="12"/>
      <c r="N50" s="22"/>
    </row>
    <row r="51" spans="1:16" x14ac:dyDescent="0.25">
      <c r="J51" s="22"/>
      <c r="L51" s="12"/>
      <c r="N51" s="22"/>
    </row>
    <row r="52" spans="1:16" x14ac:dyDescent="0.25">
      <c r="J52" s="22"/>
      <c r="L52" s="12"/>
      <c r="N52" s="22"/>
    </row>
    <row r="53" spans="1:16" x14ac:dyDescent="0.25">
      <c r="J53" s="22"/>
      <c r="L53" s="12"/>
      <c r="N53" s="22"/>
    </row>
    <row r="54" spans="1:16" x14ac:dyDescent="0.25">
      <c r="J54" s="22"/>
      <c r="L54" s="12"/>
      <c r="N54" s="22"/>
    </row>
    <row r="55" spans="1:16" x14ac:dyDescent="0.25">
      <c r="J55" s="22"/>
      <c r="L55" s="12"/>
      <c r="N55" s="22"/>
    </row>
    <row r="56" spans="1:16" x14ac:dyDescent="0.25">
      <c r="J56" s="22"/>
      <c r="L56" s="12"/>
      <c r="N56" s="22"/>
    </row>
    <row r="57" spans="1:16" x14ac:dyDescent="0.25">
      <c r="J57" s="22"/>
      <c r="L57" s="12"/>
      <c r="N57" s="22"/>
      <c r="P57" s="12"/>
    </row>
    <row r="58" spans="1:16" x14ac:dyDescent="0.25">
      <c r="J58" s="22"/>
      <c r="L58" s="12"/>
      <c r="N58" s="28"/>
      <c r="P58" s="12"/>
    </row>
    <row r="59" spans="1:16" x14ac:dyDescent="0.25">
      <c r="J59" s="22"/>
      <c r="L59" s="12"/>
      <c r="N59" s="28"/>
      <c r="P59" s="12"/>
    </row>
    <row r="60" spans="1:16" s="30" customFormat="1" x14ac:dyDescent="0.25">
      <c r="A60"/>
      <c r="B60"/>
      <c r="C60"/>
      <c r="D60"/>
      <c r="E60"/>
      <c r="F60"/>
      <c r="G60"/>
      <c r="H60"/>
      <c r="J60" s="29"/>
      <c r="L60" s="31"/>
      <c r="N60" s="32"/>
      <c r="P60" s="31"/>
    </row>
    <row r="61" spans="1:16" x14ac:dyDescent="0.25">
      <c r="A61" s="30"/>
      <c r="B61" s="30"/>
      <c r="C61" s="30"/>
      <c r="D61" s="30"/>
      <c r="E61" s="30"/>
      <c r="F61" s="30"/>
      <c r="G61" s="30"/>
      <c r="H61" s="30"/>
      <c r="J61" s="22"/>
      <c r="L61" s="12"/>
      <c r="N61" s="22"/>
      <c r="P61" s="12"/>
    </row>
    <row r="62" spans="1:16" x14ac:dyDescent="0.25">
      <c r="J62" s="22"/>
      <c r="L62" s="12"/>
      <c r="N62" s="22"/>
      <c r="P62" s="12"/>
    </row>
    <row r="63" spans="1:16" x14ac:dyDescent="0.25">
      <c r="J63" s="22"/>
      <c r="L63" s="12"/>
      <c r="N63" s="22"/>
      <c r="P63" s="12"/>
    </row>
    <row r="64" spans="1:16" x14ac:dyDescent="0.25">
      <c r="J64" s="22"/>
      <c r="L64" s="12"/>
      <c r="N64" s="22"/>
      <c r="P64" s="12"/>
    </row>
    <row r="65" spans="10:16" x14ac:dyDescent="0.25">
      <c r="J65" s="22"/>
      <c r="L65" s="12"/>
      <c r="N65" s="22"/>
      <c r="P65" s="12"/>
    </row>
    <row r="66" spans="10:16" x14ac:dyDescent="0.25">
      <c r="J66" s="22"/>
      <c r="L66" s="12"/>
      <c r="N66" s="22"/>
      <c r="P66" s="12"/>
    </row>
    <row r="67" spans="10:16" x14ac:dyDescent="0.25">
      <c r="J67" s="22"/>
      <c r="L67" s="12"/>
      <c r="N67" s="22"/>
      <c r="P67" s="12"/>
    </row>
    <row r="68" spans="10:16" x14ac:dyDescent="0.25">
      <c r="J68" s="22"/>
      <c r="L68" s="12"/>
      <c r="N68" s="22"/>
      <c r="P68" s="12"/>
    </row>
    <row r="69" spans="10:16" x14ac:dyDescent="0.25">
      <c r="J69" s="22"/>
      <c r="L69" s="12"/>
      <c r="N69" s="22"/>
      <c r="P69" s="12"/>
    </row>
    <row r="70" spans="10:16" x14ac:dyDescent="0.25">
      <c r="J70" s="22"/>
      <c r="L70" s="12"/>
      <c r="N70" s="22"/>
      <c r="P70" s="12"/>
    </row>
    <row r="71" spans="10:16" x14ac:dyDescent="0.25">
      <c r="J71" s="22"/>
      <c r="L71" s="12"/>
      <c r="N71" s="22"/>
      <c r="P71" s="12"/>
    </row>
    <row r="72" spans="10:16" x14ac:dyDescent="0.25">
      <c r="J72" s="22"/>
      <c r="L72" s="12"/>
      <c r="N72" s="22"/>
      <c r="P72" s="12"/>
    </row>
    <row r="73" spans="10:16" x14ac:dyDescent="0.25">
      <c r="J73" s="22"/>
      <c r="L73" s="12"/>
      <c r="N73" s="22"/>
      <c r="P73" s="12"/>
    </row>
    <row r="74" spans="10:16" x14ac:dyDescent="0.25">
      <c r="J74" s="22"/>
      <c r="L74" s="12"/>
      <c r="N74" s="22"/>
      <c r="P74" s="12"/>
    </row>
    <row r="75" spans="10:16" x14ac:dyDescent="0.25">
      <c r="J75" s="22"/>
      <c r="L75" s="12"/>
      <c r="N75" s="22"/>
      <c r="P75" s="12"/>
    </row>
    <row r="76" spans="10:16" x14ac:dyDescent="0.25">
      <c r="J76" s="22"/>
      <c r="L76" s="12"/>
      <c r="N76" s="22"/>
      <c r="P76" s="12"/>
    </row>
    <row r="77" spans="10:16" x14ac:dyDescent="0.25">
      <c r="J77" s="22"/>
      <c r="L77" s="12"/>
      <c r="N77" s="22"/>
      <c r="P77" s="12"/>
    </row>
    <row r="78" spans="10:16" x14ac:dyDescent="0.25">
      <c r="J78" s="22"/>
      <c r="L78" s="12"/>
      <c r="N78" s="22"/>
      <c r="P78" s="12"/>
    </row>
    <row r="79" spans="10:16" x14ac:dyDescent="0.25">
      <c r="J79" s="22"/>
      <c r="L79" s="12"/>
      <c r="N79" s="22"/>
      <c r="P79" s="12"/>
    </row>
    <row r="80" spans="10:16" x14ac:dyDescent="0.25">
      <c r="J80" s="22"/>
      <c r="L80" s="12"/>
      <c r="N80" s="22"/>
      <c r="P80" s="12"/>
    </row>
    <row r="81" spans="10:16" x14ac:dyDescent="0.25">
      <c r="J81" s="22"/>
      <c r="L81" s="12"/>
      <c r="N81" s="22"/>
      <c r="P81" s="12"/>
    </row>
    <row r="82" spans="10:16" x14ac:dyDescent="0.25">
      <c r="J82" s="22"/>
      <c r="L82" s="12"/>
      <c r="N82" s="22"/>
      <c r="P82" s="12"/>
    </row>
    <row r="83" spans="10:16" x14ac:dyDescent="0.25">
      <c r="J83" s="22"/>
      <c r="L83" s="12"/>
      <c r="N83" s="22"/>
      <c r="P83" s="12"/>
    </row>
    <row r="84" spans="10:16" x14ac:dyDescent="0.25">
      <c r="J84" s="22"/>
      <c r="L84" s="12"/>
      <c r="N84" s="22"/>
      <c r="P84" s="12"/>
    </row>
    <row r="85" spans="10:16" x14ac:dyDescent="0.25">
      <c r="J85" s="22"/>
      <c r="L85" s="12"/>
      <c r="N85" s="22"/>
      <c r="P85" s="12"/>
    </row>
    <row r="86" spans="10:16" x14ac:dyDescent="0.25">
      <c r="J86" s="22"/>
      <c r="L86" s="12"/>
      <c r="N86" s="22"/>
      <c r="P86" s="12"/>
    </row>
    <row r="87" spans="10:16" x14ac:dyDescent="0.25">
      <c r="J87" s="22"/>
      <c r="L87" s="12"/>
      <c r="N87" s="22"/>
      <c r="P87" s="12"/>
    </row>
    <row r="88" spans="10:16" x14ac:dyDescent="0.25">
      <c r="J88" s="22"/>
      <c r="L88" s="12"/>
      <c r="N88" s="22"/>
      <c r="P88" s="12"/>
    </row>
    <row r="89" spans="10:16" x14ac:dyDescent="0.25">
      <c r="J89" s="22"/>
      <c r="L89" s="12"/>
      <c r="N89" s="22"/>
      <c r="P89" s="12"/>
    </row>
    <row r="90" spans="10:16" x14ac:dyDescent="0.25">
      <c r="J90" s="22"/>
      <c r="L90" s="12"/>
      <c r="N90" s="22"/>
      <c r="P90" s="12"/>
    </row>
    <row r="91" spans="10:16" x14ac:dyDescent="0.25">
      <c r="J91" s="22"/>
      <c r="L91" s="12"/>
      <c r="N91" s="22"/>
      <c r="P91" s="12"/>
    </row>
    <row r="92" spans="10:16" x14ac:dyDescent="0.25">
      <c r="J92" s="22"/>
      <c r="L92" s="12"/>
      <c r="N92" s="22"/>
      <c r="P92" s="12"/>
    </row>
    <row r="93" spans="10:16" x14ac:dyDescent="0.25">
      <c r="J93" s="22"/>
      <c r="L93" s="12"/>
      <c r="N93" s="22"/>
      <c r="P93" s="12"/>
    </row>
    <row r="94" spans="10:16" x14ac:dyDescent="0.25">
      <c r="J94" s="22"/>
      <c r="L94" s="12"/>
      <c r="N94" s="22"/>
      <c r="P94" s="12"/>
    </row>
    <row r="95" spans="10:16" x14ac:dyDescent="0.25">
      <c r="J95" s="22"/>
      <c r="L95" s="12"/>
      <c r="N95" s="22"/>
      <c r="P95" s="12"/>
    </row>
    <row r="96" spans="10:16" x14ac:dyDescent="0.25">
      <c r="J96" s="22"/>
      <c r="L96" s="12"/>
      <c r="N96" s="22"/>
      <c r="P96" s="12"/>
    </row>
    <row r="97" spans="10:16" x14ac:dyDescent="0.25">
      <c r="J97" s="22"/>
      <c r="L97" s="12"/>
      <c r="N97" s="22"/>
      <c r="P97" s="12"/>
    </row>
    <row r="98" spans="10:16" x14ac:dyDescent="0.25">
      <c r="J98" s="22"/>
      <c r="L98" s="12"/>
      <c r="N98" s="22"/>
      <c r="P98" s="12"/>
    </row>
    <row r="99" spans="10:16" x14ac:dyDescent="0.25">
      <c r="J99" s="22"/>
      <c r="L99" s="12"/>
      <c r="N99" s="22"/>
      <c r="P99" s="12"/>
    </row>
    <row r="100" spans="10:16" x14ac:dyDescent="0.25">
      <c r="J100" s="22"/>
      <c r="L100" s="12"/>
      <c r="N100" s="22"/>
      <c r="P100" s="12"/>
    </row>
    <row r="101" spans="10:16" x14ac:dyDescent="0.25">
      <c r="J101" s="22"/>
      <c r="L101" s="12"/>
      <c r="N101" s="22"/>
      <c r="P101" s="12"/>
    </row>
    <row r="102" spans="10:16" x14ac:dyDescent="0.25">
      <c r="J102" s="22"/>
      <c r="L102" s="12"/>
      <c r="N102" s="22"/>
      <c r="P102" s="12"/>
    </row>
    <row r="103" spans="10:16" x14ac:dyDescent="0.25">
      <c r="J103" s="22"/>
      <c r="L103" s="12"/>
      <c r="N103" s="22"/>
      <c r="P103" s="12"/>
    </row>
    <row r="104" spans="10:16" x14ac:dyDescent="0.25">
      <c r="J104" s="22"/>
      <c r="L104" s="12"/>
      <c r="N104" s="22"/>
      <c r="P104" s="12"/>
    </row>
    <row r="105" spans="10:16" x14ac:dyDescent="0.25">
      <c r="J105" s="22"/>
      <c r="L105" s="12"/>
      <c r="N105" s="22"/>
      <c r="P105" s="12"/>
    </row>
    <row r="106" spans="10:16" x14ac:dyDescent="0.25">
      <c r="J106" s="22"/>
      <c r="L106" s="12"/>
      <c r="N106" s="22"/>
      <c r="P106" s="12"/>
    </row>
    <row r="107" spans="10:16" x14ac:dyDescent="0.25">
      <c r="J107" s="22"/>
      <c r="L107" s="12"/>
      <c r="N107" s="22"/>
      <c r="P107" s="12"/>
    </row>
    <row r="108" spans="10:16" x14ac:dyDescent="0.25">
      <c r="J108" s="22"/>
      <c r="L108" s="12"/>
      <c r="N108" s="22"/>
      <c r="P108" s="12"/>
    </row>
    <row r="109" spans="10:16" x14ac:dyDescent="0.25">
      <c r="J109" s="22"/>
      <c r="L109" s="12"/>
      <c r="N109" s="22"/>
      <c r="P109" s="12"/>
    </row>
    <row r="110" spans="10:16" x14ac:dyDescent="0.25">
      <c r="J110" s="22"/>
      <c r="L110" s="12"/>
      <c r="N110" s="22"/>
      <c r="P110" s="12"/>
    </row>
    <row r="111" spans="10:16" x14ac:dyDescent="0.25">
      <c r="J111" s="22"/>
      <c r="L111" s="12"/>
      <c r="N111" s="22"/>
      <c r="P111" s="12"/>
    </row>
    <row r="112" spans="10:16" x14ac:dyDescent="0.25">
      <c r="J112" s="22"/>
      <c r="L112" s="12"/>
      <c r="N112" s="22"/>
      <c r="P112" s="12"/>
    </row>
    <row r="113" spans="10:16" x14ac:dyDescent="0.25">
      <c r="J113" s="22"/>
      <c r="L113" s="12"/>
      <c r="N113" s="22"/>
      <c r="P113" s="12"/>
    </row>
    <row r="114" spans="10:16" x14ac:dyDescent="0.25">
      <c r="J114" s="22"/>
      <c r="L114" s="12"/>
      <c r="N114" s="22"/>
      <c r="P114" s="12"/>
    </row>
    <row r="115" spans="10:16" x14ac:dyDescent="0.25">
      <c r="J115" s="22"/>
      <c r="L115" s="12"/>
      <c r="N115" s="22"/>
      <c r="P115" s="12"/>
    </row>
    <row r="116" spans="10:16" x14ac:dyDescent="0.25">
      <c r="J116" s="22"/>
      <c r="L116" s="12"/>
      <c r="N116" s="22"/>
      <c r="P116" s="12"/>
    </row>
    <row r="117" spans="10:16" x14ac:dyDescent="0.25">
      <c r="J117" s="22"/>
      <c r="L117" s="12"/>
      <c r="N117" s="22"/>
      <c r="P117" s="12"/>
    </row>
    <row r="118" spans="10:16" x14ac:dyDescent="0.25">
      <c r="J118" s="22"/>
      <c r="L118" s="12"/>
      <c r="N118" s="22"/>
      <c r="P118" s="12"/>
    </row>
    <row r="119" spans="10:16" x14ac:dyDescent="0.25">
      <c r="J119" s="22"/>
      <c r="L119" s="12"/>
      <c r="N119" s="22"/>
      <c r="P119" s="12"/>
    </row>
    <row r="120" spans="10:16" x14ac:dyDescent="0.25">
      <c r="J120" s="22"/>
      <c r="L120" s="12"/>
      <c r="N120" s="22"/>
      <c r="P120" s="12"/>
    </row>
    <row r="121" spans="10:16" x14ac:dyDescent="0.25">
      <c r="J121" s="22"/>
      <c r="L121" s="12"/>
      <c r="N121" s="22"/>
      <c r="P121" s="12"/>
    </row>
    <row r="122" spans="10:16" x14ac:dyDescent="0.25">
      <c r="J122" s="22"/>
      <c r="L122" s="12"/>
      <c r="N122" s="22"/>
      <c r="P122" s="12"/>
    </row>
    <row r="123" spans="10:16" x14ac:dyDescent="0.25">
      <c r="J123" s="22"/>
      <c r="L123" s="12"/>
      <c r="N123" s="22"/>
      <c r="P123" s="12"/>
    </row>
    <row r="124" spans="10:16" x14ac:dyDescent="0.25">
      <c r="J124" s="22"/>
      <c r="L124" s="12"/>
      <c r="N124" s="22"/>
      <c r="P124" s="12"/>
    </row>
    <row r="125" spans="10:16" x14ac:dyDescent="0.25">
      <c r="J125" s="22"/>
      <c r="L125" s="12"/>
      <c r="N125" s="22"/>
      <c r="P125" s="12"/>
    </row>
    <row r="126" spans="10:16" x14ac:dyDescent="0.25">
      <c r="J126" s="22"/>
      <c r="L126" s="12"/>
      <c r="N126" s="22"/>
      <c r="P126" s="12"/>
    </row>
    <row r="127" spans="10:16" x14ac:dyDescent="0.25">
      <c r="J127" s="22"/>
      <c r="L127" s="12"/>
      <c r="N127" s="22"/>
      <c r="P127" s="12"/>
    </row>
    <row r="128" spans="10:16" x14ac:dyDescent="0.25">
      <c r="J128" s="22"/>
      <c r="L128" s="12"/>
      <c r="N128" s="22"/>
      <c r="P128" s="12"/>
    </row>
    <row r="129" spans="10:16" x14ac:dyDescent="0.25">
      <c r="J129" s="22"/>
      <c r="L129" s="12"/>
      <c r="N129" s="22"/>
      <c r="P129" s="12"/>
    </row>
    <row r="130" spans="10:16" x14ac:dyDescent="0.25">
      <c r="J130" s="22"/>
      <c r="L130" s="12"/>
      <c r="N130" s="22"/>
      <c r="P130" s="12"/>
    </row>
    <row r="131" spans="10:16" x14ac:dyDescent="0.25">
      <c r="J131" s="22"/>
      <c r="L131" s="12"/>
      <c r="N131" s="22"/>
      <c r="P131" s="12"/>
    </row>
    <row r="132" spans="10:16" x14ac:dyDescent="0.25">
      <c r="J132" s="22"/>
      <c r="L132" s="12"/>
      <c r="N132" s="22"/>
      <c r="P132" s="12"/>
    </row>
    <row r="133" spans="10:16" x14ac:dyDescent="0.25">
      <c r="J133" s="22"/>
      <c r="L133" s="12"/>
      <c r="N133" s="22"/>
      <c r="P133" s="12"/>
    </row>
    <row r="134" spans="10:16" x14ac:dyDescent="0.25">
      <c r="J134" s="22"/>
      <c r="L134" s="12"/>
      <c r="N134" s="22"/>
      <c r="P134" s="12"/>
    </row>
    <row r="135" spans="10:16" x14ac:dyDescent="0.25">
      <c r="J135" s="22"/>
      <c r="L135" s="12"/>
      <c r="N135" s="22"/>
      <c r="P135" s="12"/>
    </row>
    <row r="136" spans="10:16" x14ac:dyDescent="0.25">
      <c r="J136" s="22"/>
      <c r="L136" s="12"/>
      <c r="N136" s="22"/>
      <c r="P136" s="12"/>
    </row>
    <row r="137" spans="10:16" x14ac:dyDescent="0.25">
      <c r="J137" s="22"/>
      <c r="L137" s="12"/>
      <c r="N137" s="22"/>
      <c r="P137" s="12"/>
    </row>
    <row r="138" spans="10:16" x14ac:dyDescent="0.25">
      <c r="J138" s="22"/>
      <c r="L138" s="12"/>
      <c r="N138" s="22"/>
      <c r="P138" s="12"/>
    </row>
    <row r="139" spans="10:16" x14ac:dyDescent="0.25">
      <c r="J139" s="22"/>
      <c r="L139" s="12"/>
      <c r="N139" s="22"/>
      <c r="P139" s="12"/>
    </row>
    <row r="140" spans="10:16" x14ac:dyDescent="0.25">
      <c r="J140" s="22"/>
      <c r="L140" s="12"/>
      <c r="N140" s="22"/>
      <c r="P140" s="12"/>
    </row>
    <row r="141" spans="10:16" x14ac:dyDescent="0.25">
      <c r="J141" s="22"/>
      <c r="L141" s="12"/>
      <c r="N141" s="22"/>
      <c r="P141" s="12"/>
    </row>
    <row r="142" spans="10:16" x14ac:dyDescent="0.25">
      <c r="J142" s="22"/>
      <c r="L142" s="12"/>
      <c r="N142" s="22"/>
      <c r="P142" s="12"/>
    </row>
    <row r="143" spans="10:16" x14ac:dyDescent="0.25">
      <c r="J143" s="22"/>
      <c r="L143" s="12"/>
      <c r="N143" s="22"/>
      <c r="P143" s="12"/>
    </row>
    <row r="144" spans="10:16" x14ac:dyDescent="0.25">
      <c r="J144" s="22"/>
      <c r="L144" s="12"/>
      <c r="N144" s="22"/>
      <c r="P144" s="12"/>
    </row>
    <row r="145" spans="10:16" x14ac:dyDescent="0.25">
      <c r="J145" s="22"/>
      <c r="L145" s="12"/>
      <c r="N145" s="22"/>
      <c r="P145" s="12"/>
    </row>
    <row r="146" spans="10:16" x14ac:dyDescent="0.25">
      <c r="J146" s="22"/>
      <c r="L146" s="12"/>
      <c r="N146" s="22"/>
      <c r="P146" s="12"/>
    </row>
    <row r="147" spans="10:16" x14ac:dyDescent="0.25">
      <c r="J147" s="22"/>
      <c r="L147" s="12"/>
      <c r="N147" s="22"/>
      <c r="P147" s="12"/>
    </row>
    <row r="148" spans="10:16" x14ac:dyDescent="0.25">
      <c r="J148" s="22"/>
      <c r="L148" s="12"/>
      <c r="N148" s="22"/>
      <c r="P148" s="12"/>
    </row>
    <row r="149" spans="10:16" x14ac:dyDescent="0.25">
      <c r="J149" s="22"/>
      <c r="L149" s="12"/>
      <c r="N149" s="22"/>
      <c r="P149" s="12"/>
    </row>
    <row r="150" spans="10:16" x14ac:dyDescent="0.25">
      <c r="J150" s="22"/>
      <c r="L150" s="12"/>
      <c r="N150" s="22"/>
      <c r="P150" s="12"/>
    </row>
    <row r="151" spans="10:16" x14ac:dyDescent="0.25">
      <c r="J151" s="22"/>
      <c r="L151" s="12"/>
      <c r="N151" s="22"/>
      <c r="P151" s="12"/>
    </row>
    <row r="152" spans="10:16" x14ac:dyDescent="0.25">
      <c r="J152" s="22"/>
      <c r="L152" s="12"/>
      <c r="N152" s="22"/>
      <c r="P152" s="12"/>
    </row>
    <row r="153" spans="10:16" x14ac:dyDescent="0.25">
      <c r="J153" s="22"/>
      <c r="L153" s="12"/>
      <c r="N153" s="22"/>
      <c r="P153" s="12"/>
    </row>
    <row r="154" spans="10:16" x14ac:dyDescent="0.25">
      <c r="J154" s="22"/>
      <c r="L154" s="12"/>
      <c r="N154" s="22"/>
      <c r="P154" s="12"/>
    </row>
    <row r="155" spans="10:16" x14ac:dyDescent="0.25">
      <c r="J155" s="22"/>
      <c r="L155" s="12"/>
      <c r="N155" s="22"/>
      <c r="P155" s="12"/>
    </row>
    <row r="156" spans="10:16" x14ac:dyDescent="0.25">
      <c r="J156" s="22"/>
      <c r="L156" s="12"/>
      <c r="N156" s="22"/>
    </row>
    <row r="157" spans="10:16" x14ac:dyDescent="0.25">
      <c r="J157" s="22"/>
      <c r="L157" s="12"/>
      <c r="N157" s="22"/>
    </row>
    <row r="158" spans="10:16" x14ac:dyDescent="0.25">
      <c r="N158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zoomScaleNormal="100" workbookViewId="0">
      <pane ySplit="1" topLeftCell="A2" activePane="bottomLeft" state="frozen"/>
      <selection pane="bottomLeft" activeCell="T5" sqref="T5"/>
    </sheetView>
  </sheetViews>
  <sheetFormatPr defaultColWidth="9.28515625" defaultRowHeight="15" x14ac:dyDescent="0.25"/>
  <cols>
    <col min="1" max="1" width="11.7109375" bestFit="1" customWidth="1"/>
    <col min="12" max="12" width="12.28515625" customWidth="1"/>
    <col min="257" max="257" width="11.7109375" bestFit="1" customWidth="1"/>
    <col min="268" max="268" width="12.28515625" customWidth="1"/>
    <col min="513" max="513" width="11.7109375" bestFit="1" customWidth="1"/>
    <col min="524" max="524" width="12.28515625" customWidth="1"/>
    <col min="769" max="769" width="11.7109375" bestFit="1" customWidth="1"/>
    <col min="780" max="780" width="12.28515625" customWidth="1"/>
    <col min="1025" max="1025" width="11.7109375" bestFit="1" customWidth="1"/>
    <col min="1036" max="1036" width="12.28515625" customWidth="1"/>
    <col min="1281" max="1281" width="11.7109375" bestFit="1" customWidth="1"/>
    <col min="1292" max="1292" width="12.28515625" customWidth="1"/>
    <col min="1537" max="1537" width="11.7109375" bestFit="1" customWidth="1"/>
    <col min="1548" max="1548" width="12.28515625" customWidth="1"/>
    <col min="1793" max="1793" width="11.7109375" bestFit="1" customWidth="1"/>
    <col min="1804" max="1804" width="12.28515625" customWidth="1"/>
    <col min="2049" max="2049" width="11.7109375" bestFit="1" customWidth="1"/>
    <col min="2060" max="2060" width="12.28515625" customWidth="1"/>
    <col min="2305" max="2305" width="11.7109375" bestFit="1" customWidth="1"/>
    <col min="2316" max="2316" width="12.28515625" customWidth="1"/>
    <col min="2561" max="2561" width="11.7109375" bestFit="1" customWidth="1"/>
    <col min="2572" max="2572" width="12.28515625" customWidth="1"/>
    <col min="2817" max="2817" width="11.7109375" bestFit="1" customWidth="1"/>
    <col min="2828" max="2828" width="12.28515625" customWidth="1"/>
    <col min="3073" max="3073" width="11.7109375" bestFit="1" customWidth="1"/>
    <col min="3084" max="3084" width="12.28515625" customWidth="1"/>
    <col min="3329" max="3329" width="11.7109375" bestFit="1" customWidth="1"/>
    <col min="3340" max="3340" width="12.28515625" customWidth="1"/>
    <col min="3585" max="3585" width="11.7109375" bestFit="1" customWidth="1"/>
    <col min="3596" max="3596" width="12.28515625" customWidth="1"/>
    <col min="3841" max="3841" width="11.7109375" bestFit="1" customWidth="1"/>
    <col min="3852" max="3852" width="12.28515625" customWidth="1"/>
    <col min="4097" max="4097" width="11.7109375" bestFit="1" customWidth="1"/>
    <col min="4108" max="4108" width="12.28515625" customWidth="1"/>
    <col min="4353" max="4353" width="11.7109375" bestFit="1" customWidth="1"/>
    <col min="4364" max="4364" width="12.28515625" customWidth="1"/>
    <col min="4609" max="4609" width="11.7109375" bestFit="1" customWidth="1"/>
    <col min="4620" max="4620" width="12.28515625" customWidth="1"/>
    <col min="4865" max="4865" width="11.7109375" bestFit="1" customWidth="1"/>
    <col min="4876" max="4876" width="12.28515625" customWidth="1"/>
    <col min="5121" max="5121" width="11.7109375" bestFit="1" customWidth="1"/>
    <col min="5132" max="5132" width="12.28515625" customWidth="1"/>
    <col min="5377" max="5377" width="11.7109375" bestFit="1" customWidth="1"/>
    <col min="5388" max="5388" width="12.28515625" customWidth="1"/>
    <col min="5633" max="5633" width="11.7109375" bestFit="1" customWidth="1"/>
    <col min="5644" max="5644" width="12.28515625" customWidth="1"/>
    <col min="5889" max="5889" width="11.7109375" bestFit="1" customWidth="1"/>
    <col min="5900" max="5900" width="12.28515625" customWidth="1"/>
    <col min="6145" max="6145" width="11.7109375" bestFit="1" customWidth="1"/>
    <col min="6156" max="6156" width="12.28515625" customWidth="1"/>
    <col min="6401" max="6401" width="11.7109375" bestFit="1" customWidth="1"/>
    <col min="6412" max="6412" width="12.28515625" customWidth="1"/>
    <col min="6657" max="6657" width="11.7109375" bestFit="1" customWidth="1"/>
    <col min="6668" max="6668" width="12.28515625" customWidth="1"/>
    <col min="6913" max="6913" width="11.7109375" bestFit="1" customWidth="1"/>
    <col min="6924" max="6924" width="12.28515625" customWidth="1"/>
    <col min="7169" max="7169" width="11.7109375" bestFit="1" customWidth="1"/>
    <col min="7180" max="7180" width="12.28515625" customWidth="1"/>
    <col min="7425" max="7425" width="11.7109375" bestFit="1" customWidth="1"/>
    <col min="7436" max="7436" width="12.28515625" customWidth="1"/>
    <col min="7681" max="7681" width="11.7109375" bestFit="1" customWidth="1"/>
    <col min="7692" max="7692" width="12.28515625" customWidth="1"/>
    <col min="7937" max="7937" width="11.7109375" bestFit="1" customWidth="1"/>
    <col min="7948" max="7948" width="12.28515625" customWidth="1"/>
    <col min="8193" max="8193" width="11.7109375" bestFit="1" customWidth="1"/>
    <col min="8204" max="8204" width="12.28515625" customWidth="1"/>
    <col min="8449" max="8449" width="11.7109375" bestFit="1" customWidth="1"/>
    <col min="8460" max="8460" width="12.28515625" customWidth="1"/>
    <col min="8705" max="8705" width="11.7109375" bestFit="1" customWidth="1"/>
    <col min="8716" max="8716" width="12.28515625" customWidth="1"/>
    <col min="8961" max="8961" width="11.7109375" bestFit="1" customWidth="1"/>
    <col min="8972" max="8972" width="12.28515625" customWidth="1"/>
    <col min="9217" max="9217" width="11.7109375" bestFit="1" customWidth="1"/>
    <col min="9228" max="9228" width="12.28515625" customWidth="1"/>
    <col min="9473" max="9473" width="11.7109375" bestFit="1" customWidth="1"/>
    <col min="9484" max="9484" width="12.28515625" customWidth="1"/>
    <col min="9729" max="9729" width="11.7109375" bestFit="1" customWidth="1"/>
    <col min="9740" max="9740" width="12.28515625" customWidth="1"/>
    <col min="9985" max="9985" width="11.7109375" bestFit="1" customWidth="1"/>
    <col min="9996" max="9996" width="12.28515625" customWidth="1"/>
    <col min="10241" max="10241" width="11.7109375" bestFit="1" customWidth="1"/>
    <col min="10252" max="10252" width="12.28515625" customWidth="1"/>
    <col min="10497" max="10497" width="11.7109375" bestFit="1" customWidth="1"/>
    <col min="10508" max="10508" width="12.28515625" customWidth="1"/>
    <col min="10753" max="10753" width="11.7109375" bestFit="1" customWidth="1"/>
    <col min="10764" max="10764" width="12.28515625" customWidth="1"/>
    <col min="11009" max="11009" width="11.7109375" bestFit="1" customWidth="1"/>
    <col min="11020" max="11020" width="12.28515625" customWidth="1"/>
    <col min="11265" max="11265" width="11.7109375" bestFit="1" customWidth="1"/>
    <col min="11276" max="11276" width="12.28515625" customWidth="1"/>
    <col min="11521" max="11521" width="11.7109375" bestFit="1" customWidth="1"/>
    <col min="11532" max="11532" width="12.28515625" customWidth="1"/>
    <col min="11777" max="11777" width="11.7109375" bestFit="1" customWidth="1"/>
    <col min="11788" max="11788" width="12.28515625" customWidth="1"/>
    <col min="12033" max="12033" width="11.7109375" bestFit="1" customWidth="1"/>
    <col min="12044" max="12044" width="12.28515625" customWidth="1"/>
    <col min="12289" max="12289" width="11.7109375" bestFit="1" customWidth="1"/>
    <col min="12300" max="12300" width="12.28515625" customWidth="1"/>
    <col min="12545" max="12545" width="11.7109375" bestFit="1" customWidth="1"/>
    <col min="12556" max="12556" width="12.28515625" customWidth="1"/>
    <col min="12801" max="12801" width="11.7109375" bestFit="1" customWidth="1"/>
    <col min="12812" max="12812" width="12.28515625" customWidth="1"/>
    <col min="13057" max="13057" width="11.7109375" bestFit="1" customWidth="1"/>
    <col min="13068" max="13068" width="12.28515625" customWidth="1"/>
    <col min="13313" max="13313" width="11.7109375" bestFit="1" customWidth="1"/>
    <col min="13324" max="13324" width="12.28515625" customWidth="1"/>
    <col min="13569" max="13569" width="11.7109375" bestFit="1" customWidth="1"/>
    <col min="13580" max="13580" width="12.28515625" customWidth="1"/>
    <col min="13825" max="13825" width="11.7109375" bestFit="1" customWidth="1"/>
    <col min="13836" max="13836" width="12.28515625" customWidth="1"/>
    <col min="14081" max="14081" width="11.7109375" bestFit="1" customWidth="1"/>
    <col min="14092" max="14092" width="12.28515625" customWidth="1"/>
    <col min="14337" max="14337" width="11.7109375" bestFit="1" customWidth="1"/>
    <col min="14348" max="14348" width="12.28515625" customWidth="1"/>
    <col min="14593" max="14593" width="11.7109375" bestFit="1" customWidth="1"/>
    <col min="14604" max="14604" width="12.28515625" customWidth="1"/>
    <col min="14849" max="14849" width="11.7109375" bestFit="1" customWidth="1"/>
    <col min="14860" max="14860" width="12.28515625" customWidth="1"/>
    <col min="15105" max="15105" width="11.7109375" bestFit="1" customWidth="1"/>
    <col min="15116" max="15116" width="12.28515625" customWidth="1"/>
    <col min="15361" max="15361" width="11.7109375" bestFit="1" customWidth="1"/>
    <col min="15372" max="15372" width="12.28515625" customWidth="1"/>
    <col min="15617" max="15617" width="11.7109375" bestFit="1" customWidth="1"/>
    <col min="15628" max="15628" width="12.28515625" customWidth="1"/>
    <col min="15873" max="15873" width="11.7109375" bestFit="1" customWidth="1"/>
    <col min="15884" max="15884" width="12.28515625" customWidth="1"/>
    <col min="16129" max="16129" width="11.7109375" bestFit="1" customWidth="1"/>
    <col min="16140" max="16140" width="12.28515625" customWidth="1"/>
  </cols>
  <sheetData>
    <row r="1" spans="1:9" ht="14.45" x14ac:dyDescent="0.3">
      <c r="A1" t="s">
        <v>57</v>
      </c>
      <c r="B1" t="s">
        <v>58</v>
      </c>
      <c r="C1" s="17" t="s">
        <v>59</v>
      </c>
      <c r="D1" t="s">
        <v>65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</row>
    <row r="2" spans="1:9" ht="14.45" x14ac:dyDescent="0.3">
      <c r="A2" s="22">
        <v>40184</v>
      </c>
      <c r="B2">
        <v>2032909.2136311999</v>
      </c>
      <c r="C2">
        <v>76331.640982090001</v>
      </c>
      <c r="D2">
        <v>102983.23598121401</v>
      </c>
      <c r="E2">
        <v>20810.3411048364</v>
      </c>
      <c r="I2" s="44">
        <f>SUM(C2:H2)/B2</f>
        <v>9.8442771928154635E-2</v>
      </c>
    </row>
    <row r="3" spans="1:9" ht="14.45" x14ac:dyDescent="0.3">
      <c r="A3" s="22">
        <v>40191</v>
      </c>
      <c r="B3">
        <v>2045353.280826</v>
      </c>
      <c r="C3">
        <v>74416.976762029997</v>
      </c>
      <c r="D3">
        <v>106206.177658124</v>
      </c>
      <c r="E3">
        <v>20432.2750066716</v>
      </c>
      <c r="I3" s="44">
        <f t="shared" ref="I3:I66" si="0">SUM(C3:H3)/B3</f>
        <v>9.8298631982847939E-2</v>
      </c>
    </row>
    <row r="4" spans="1:9" ht="14.45" x14ac:dyDescent="0.3">
      <c r="A4" s="22">
        <v>40198</v>
      </c>
      <c r="B4">
        <v>2021999.76192499</v>
      </c>
      <c r="C4">
        <v>73546.297800479995</v>
      </c>
      <c r="D4">
        <v>104501.19914421999</v>
      </c>
      <c r="E4">
        <v>22411.530135686698</v>
      </c>
      <c r="I4" s="44">
        <f t="shared" si="0"/>
        <v>9.9138996381258282E-2</v>
      </c>
    </row>
    <row r="5" spans="1:9" ht="14.45" x14ac:dyDescent="0.3">
      <c r="A5" s="22">
        <v>40205</v>
      </c>
      <c r="B5">
        <v>2030557.5985822501</v>
      </c>
      <c r="C5">
        <v>73994.300919140005</v>
      </c>
      <c r="D5">
        <v>104844.69707755001</v>
      </c>
      <c r="E5">
        <v>23765.344513330001</v>
      </c>
      <c r="I5" s="44">
        <f t="shared" si="0"/>
        <v>9.9777687986531291E-2</v>
      </c>
    </row>
    <row r="6" spans="1:9" ht="14.45" x14ac:dyDescent="0.3">
      <c r="A6" s="22">
        <v>40212</v>
      </c>
      <c r="B6">
        <v>2010074.4435396499</v>
      </c>
      <c r="C6">
        <v>73524.572780069997</v>
      </c>
      <c r="D6">
        <v>103287.45771528101</v>
      </c>
      <c r="E6">
        <v>23414.5226771958</v>
      </c>
      <c r="I6" s="44">
        <f t="shared" si="0"/>
        <v>9.9611511312962586E-2</v>
      </c>
    </row>
    <row r="7" spans="1:9" ht="14.45" x14ac:dyDescent="0.3">
      <c r="A7" s="22">
        <v>40219</v>
      </c>
      <c r="B7">
        <v>2023617.3884129301</v>
      </c>
      <c r="C7">
        <v>73550.189868250003</v>
      </c>
      <c r="D7">
        <v>104341.597770204</v>
      </c>
      <c r="E7">
        <v>22260.954566746699</v>
      </c>
      <c r="I7" s="44">
        <f t="shared" si="0"/>
        <v>9.8908392145303323E-2</v>
      </c>
    </row>
    <row r="8" spans="1:9" ht="14.45" x14ac:dyDescent="0.3">
      <c r="A8" s="22">
        <v>40226</v>
      </c>
      <c r="B8">
        <v>2015402.4974148199</v>
      </c>
      <c r="C8">
        <v>73770.461854940004</v>
      </c>
      <c r="D8">
        <v>93922.068039319987</v>
      </c>
      <c r="E8">
        <v>22943.7426879706</v>
      </c>
      <c r="I8" s="44">
        <f t="shared" si="0"/>
        <v>9.4589677658314872E-2</v>
      </c>
    </row>
    <row r="9" spans="1:9" ht="14.45" x14ac:dyDescent="0.3">
      <c r="A9" s="22">
        <v>40233</v>
      </c>
      <c r="B9">
        <v>2013741.89801744</v>
      </c>
      <c r="C9">
        <v>73782.951805479999</v>
      </c>
      <c r="D9">
        <v>94057.075021689001</v>
      </c>
      <c r="E9">
        <v>20703.459504449402</v>
      </c>
      <c r="I9" s="44">
        <f t="shared" si="0"/>
        <v>9.362842701800185E-2</v>
      </c>
    </row>
    <row r="10" spans="1:9" ht="14.45" x14ac:dyDescent="0.3">
      <c r="A10" s="22">
        <v>40240</v>
      </c>
      <c r="B10">
        <v>2000336.8511658499</v>
      </c>
      <c r="C10">
        <v>73667.364190170003</v>
      </c>
      <c r="D10">
        <v>91640.879384020009</v>
      </c>
      <c r="E10">
        <v>20436.9484130561</v>
      </c>
      <c r="I10" s="44">
        <f t="shared" si="0"/>
        <v>9.2856956506594784E-2</v>
      </c>
    </row>
    <row r="11" spans="1:9" ht="14.45" x14ac:dyDescent="0.3">
      <c r="A11" s="22">
        <v>40247</v>
      </c>
      <c r="B11">
        <v>2017189.2691748701</v>
      </c>
      <c r="C11">
        <v>75189.930878540006</v>
      </c>
      <c r="D11">
        <v>92069.150150219008</v>
      </c>
      <c r="E11">
        <v>18903.485631015101</v>
      </c>
      <c r="I11" s="44">
        <f t="shared" si="0"/>
        <v>9.2288100826514799E-2</v>
      </c>
    </row>
    <row r="12" spans="1:9" ht="14.45" x14ac:dyDescent="0.3">
      <c r="A12" s="22">
        <v>40254</v>
      </c>
      <c r="B12">
        <v>2013875.65632473</v>
      </c>
      <c r="C12">
        <v>74775.745220750003</v>
      </c>
      <c r="D12">
        <v>95010.843164631005</v>
      </c>
      <c r="E12">
        <v>16725.247974132599</v>
      </c>
      <c r="I12" s="44">
        <f t="shared" si="0"/>
        <v>9.2613382446805476E-2</v>
      </c>
    </row>
    <row r="13" spans="1:9" ht="14.45" x14ac:dyDescent="0.3">
      <c r="A13" s="22">
        <v>40261</v>
      </c>
      <c r="B13">
        <v>1997681.15328143</v>
      </c>
      <c r="C13">
        <v>74735.224276409994</v>
      </c>
      <c r="D13">
        <v>89868.722784580008</v>
      </c>
      <c r="E13">
        <v>15359.383124444499</v>
      </c>
      <c r="I13" s="44">
        <f t="shared" si="0"/>
        <v>9.0086113036518978E-2</v>
      </c>
    </row>
    <row r="14" spans="1:9" ht="14.45" x14ac:dyDescent="0.3">
      <c r="A14" s="22">
        <v>40268</v>
      </c>
      <c r="B14">
        <v>1982104.18450555</v>
      </c>
      <c r="C14">
        <v>72457.868317629996</v>
      </c>
      <c r="D14">
        <v>87105.083583539992</v>
      </c>
      <c r="E14">
        <v>15434.3599030976</v>
      </c>
      <c r="I14" s="44">
        <f t="shared" si="0"/>
        <v>8.8288654638969899E-2</v>
      </c>
    </row>
    <row r="15" spans="1:9" ht="14.45" x14ac:dyDescent="0.3">
      <c r="A15" s="22">
        <v>40275</v>
      </c>
      <c r="B15">
        <v>1987437.8785258799</v>
      </c>
      <c r="C15">
        <v>72043.922594300006</v>
      </c>
      <c r="D15">
        <v>88284.388651899993</v>
      </c>
      <c r="E15">
        <v>17454.217428162901</v>
      </c>
      <c r="I15" s="44">
        <f t="shared" si="0"/>
        <v>8.9453124847468216E-2</v>
      </c>
    </row>
    <row r="16" spans="1:9" ht="14.45" x14ac:dyDescent="0.3">
      <c r="A16" s="22">
        <v>40282</v>
      </c>
      <c r="B16">
        <v>2000322.4153574</v>
      </c>
      <c r="C16">
        <v>73021.745469920003</v>
      </c>
      <c r="D16">
        <v>90845.826388997011</v>
      </c>
      <c r="E16">
        <v>17474.956974046101</v>
      </c>
      <c r="I16" s="44">
        <f t="shared" si="0"/>
        <v>9.0656649868397554E-2</v>
      </c>
    </row>
    <row r="17" spans="1:9" ht="14.45" x14ac:dyDescent="0.3">
      <c r="A17" s="22">
        <v>40289</v>
      </c>
      <c r="B17">
        <v>1984213.54400197</v>
      </c>
      <c r="C17">
        <v>71996.382325579994</v>
      </c>
      <c r="D17">
        <v>89480.246189063997</v>
      </c>
      <c r="E17">
        <v>17465.868803017402</v>
      </c>
      <c r="I17" s="44">
        <f t="shared" si="0"/>
        <v>9.0183084304903696E-2</v>
      </c>
    </row>
    <row r="18" spans="1:9" ht="14.45" x14ac:dyDescent="0.3">
      <c r="A18" s="22">
        <v>40296</v>
      </c>
      <c r="B18">
        <v>1978914.0278431301</v>
      </c>
      <c r="C18">
        <v>74766.229136330003</v>
      </c>
      <c r="D18">
        <v>92479.273747801009</v>
      </c>
      <c r="E18">
        <v>16538.652439011301</v>
      </c>
      <c r="I18" s="44">
        <f t="shared" si="0"/>
        <v>9.287121761598377E-2</v>
      </c>
    </row>
    <row r="19" spans="1:9" ht="14.45" x14ac:dyDescent="0.3">
      <c r="A19" s="22">
        <v>40303</v>
      </c>
      <c r="B19">
        <v>1984530.90253689</v>
      </c>
      <c r="C19">
        <v>79265.15734962</v>
      </c>
      <c r="D19">
        <v>95215.417398465986</v>
      </c>
      <c r="E19">
        <v>17411.533829436201</v>
      </c>
      <c r="G19">
        <v>72526.218052596698</v>
      </c>
      <c r="I19" s="44">
        <f t="shared" si="0"/>
        <v>0.13323971236331184</v>
      </c>
    </row>
    <row r="20" spans="1:9" ht="14.45" x14ac:dyDescent="0.3">
      <c r="A20" s="22">
        <v>40310</v>
      </c>
      <c r="B20">
        <v>2014441.02884055</v>
      </c>
      <c r="C20">
        <v>82541.278843969994</v>
      </c>
      <c r="D20">
        <v>91659.073855440001</v>
      </c>
      <c r="E20">
        <v>20517.357204093001</v>
      </c>
      <c r="G20">
        <v>81141.667676922196</v>
      </c>
      <c r="I20" s="44">
        <f t="shared" si="0"/>
        <v>0.13694090501085623</v>
      </c>
    </row>
    <row r="21" spans="1:9" ht="14.45" x14ac:dyDescent="0.3">
      <c r="A21" s="22">
        <v>40317</v>
      </c>
      <c r="B21">
        <v>2028677.6475818399</v>
      </c>
      <c r="C21">
        <v>80185.859754260004</v>
      </c>
      <c r="D21">
        <v>93667.701586837982</v>
      </c>
      <c r="E21">
        <v>20549.95764465</v>
      </c>
      <c r="G21">
        <v>78592.252133002796</v>
      </c>
      <c r="I21" s="44">
        <f t="shared" si="0"/>
        <v>0.13456833393129686</v>
      </c>
    </row>
    <row r="22" spans="1:9" ht="14.45" x14ac:dyDescent="0.3">
      <c r="A22" s="22">
        <v>40324</v>
      </c>
      <c r="B22">
        <v>2033455.8235605899</v>
      </c>
      <c r="C22">
        <v>79624.325020549993</v>
      </c>
      <c r="D22">
        <v>95156.254264340008</v>
      </c>
      <c r="E22">
        <v>18615.38665172</v>
      </c>
      <c r="G22">
        <v>77681.439554740005</v>
      </c>
      <c r="I22" s="44">
        <f t="shared" si="0"/>
        <v>0.13330872613533953</v>
      </c>
    </row>
    <row r="23" spans="1:9" ht="14.45" x14ac:dyDescent="0.3">
      <c r="A23" s="22">
        <v>40331</v>
      </c>
      <c r="B23">
        <v>2027883.77563648</v>
      </c>
      <c r="C23">
        <v>81589.845472829998</v>
      </c>
      <c r="D23">
        <v>95440.161184819997</v>
      </c>
      <c r="E23">
        <v>19305.143102000002</v>
      </c>
      <c r="G23">
        <v>77495.350131610001</v>
      </c>
      <c r="I23" s="44">
        <f t="shared" si="0"/>
        <v>0.13503264002657867</v>
      </c>
    </row>
    <row r="24" spans="1:9" ht="14.45" x14ac:dyDescent="0.3">
      <c r="A24" s="22">
        <v>40338</v>
      </c>
      <c r="B24">
        <v>2016591.90692761</v>
      </c>
      <c r="C24">
        <v>81287.344192859993</v>
      </c>
      <c r="D24">
        <v>95914.597468800013</v>
      </c>
      <c r="E24">
        <v>20356.383738590001</v>
      </c>
      <c r="G24">
        <v>77607.208968959996</v>
      </c>
      <c r="I24" s="44">
        <f t="shared" si="0"/>
        <v>0.13645077788120255</v>
      </c>
    </row>
    <row r="25" spans="1:9" ht="14.45" x14ac:dyDescent="0.3">
      <c r="A25" s="22">
        <v>40345</v>
      </c>
      <c r="B25">
        <v>2025767.2175064799</v>
      </c>
      <c r="C25">
        <v>80606.795188880002</v>
      </c>
      <c r="D25">
        <v>94506.442217729986</v>
      </c>
      <c r="E25">
        <v>20289.82713564</v>
      </c>
      <c r="G25">
        <v>75081.026049189997</v>
      </c>
      <c r="I25" s="44">
        <f t="shared" si="0"/>
        <v>0.13352180263060001</v>
      </c>
    </row>
    <row r="26" spans="1:9" ht="14.45" x14ac:dyDescent="0.3">
      <c r="A26" s="22">
        <v>40352</v>
      </c>
      <c r="B26">
        <v>2051423.52409225</v>
      </c>
      <c r="C26">
        <v>84144.610586669995</v>
      </c>
      <c r="D26">
        <v>93346.083181249996</v>
      </c>
      <c r="E26">
        <v>20309.413976070002</v>
      </c>
      <c r="G26">
        <v>74359.881925320005</v>
      </c>
      <c r="I26" s="44">
        <f t="shared" si="0"/>
        <v>0.13266884505954962</v>
      </c>
    </row>
    <row r="27" spans="1:9" ht="14.45" x14ac:dyDescent="0.3">
      <c r="A27" s="22">
        <v>40359</v>
      </c>
      <c r="B27">
        <v>2063916.33789171</v>
      </c>
      <c r="C27">
        <v>93778.115762240006</v>
      </c>
      <c r="D27">
        <v>93633.405124500001</v>
      </c>
      <c r="E27">
        <v>19204.306985700001</v>
      </c>
      <c r="G27">
        <v>82767.247181109997</v>
      </c>
      <c r="I27" s="44">
        <f t="shared" si="0"/>
        <v>0.14021066151797351</v>
      </c>
    </row>
    <row r="28" spans="1:9" ht="14.45" x14ac:dyDescent="0.3">
      <c r="A28" s="22">
        <v>40366</v>
      </c>
      <c r="B28">
        <v>2036410.92054571</v>
      </c>
      <c r="C28">
        <v>95718.078494899994</v>
      </c>
      <c r="D28">
        <v>90619.541605720005</v>
      </c>
      <c r="E28">
        <v>22172.329576619999</v>
      </c>
      <c r="G28">
        <v>84172.915298470005</v>
      </c>
      <c r="I28" s="44">
        <f t="shared" si="0"/>
        <v>0.14372485534367391</v>
      </c>
    </row>
    <row r="29" spans="1:9" ht="14.45" x14ac:dyDescent="0.3">
      <c r="A29" s="22">
        <v>40373</v>
      </c>
      <c r="B29">
        <v>2009238.1089667701</v>
      </c>
      <c r="C29">
        <v>95946.809202649994</v>
      </c>
      <c r="D29">
        <v>90685.929399639994</v>
      </c>
      <c r="E29">
        <v>21263.01543548</v>
      </c>
      <c r="G29">
        <v>83743.394441259996</v>
      </c>
      <c r="I29" s="44">
        <f t="shared" si="0"/>
        <v>0.14514912253431347</v>
      </c>
    </row>
    <row r="30" spans="1:9" ht="14.45" x14ac:dyDescent="0.3">
      <c r="A30" s="22">
        <v>40380</v>
      </c>
      <c r="B30">
        <v>2008935.79341999</v>
      </c>
      <c r="C30">
        <v>96571.269910870004</v>
      </c>
      <c r="D30">
        <v>88295.143178459984</v>
      </c>
      <c r="E30">
        <v>20345.566313309999</v>
      </c>
      <c r="G30">
        <v>82805.735389930007</v>
      </c>
      <c r="I30" s="44">
        <f t="shared" si="0"/>
        <v>0.14336830262865286</v>
      </c>
    </row>
    <row r="31" spans="1:9" ht="14.45" x14ac:dyDescent="0.3">
      <c r="A31" s="22">
        <v>40387</v>
      </c>
      <c r="B31">
        <v>2011792.5966542701</v>
      </c>
      <c r="C31">
        <v>96883.604332489995</v>
      </c>
      <c r="D31">
        <v>91992.983010320007</v>
      </c>
      <c r="E31">
        <v>21030.9791754</v>
      </c>
      <c r="G31">
        <v>83926.289132930004</v>
      </c>
      <c r="I31" s="44">
        <f t="shared" si="0"/>
        <v>0.14605573961242477</v>
      </c>
    </row>
    <row r="32" spans="1:9" ht="14.45" x14ac:dyDescent="0.3">
      <c r="A32" s="22">
        <v>40394</v>
      </c>
      <c r="B32">
        <v>2012200.46418885</v>
      </c>
      <c r="C32">
        <v>98891.506107039997</v>
      </c>
      <c r="D32">
        <v>92634.550958860011</v>
      </c>
      <c r="E32">
        <v>21945.025404339998</v>
      </c>
      <c r="G32">
        <v>84885.651836620003</v>
      </c>
      <c r="I32" s="44">
        <f t="shared" si="0"/>
        <v>0.1482738621805916</v>
      </c>
    </row>
    <row r="33" spans="1:9" ht="14.45" x14ac:dyDescent="0.3">
      <c r="A33" s="22">
        <v>40401</v>
      </c>
      <c r="B33">
        <v>2028249.77923561</v>
      </c>
      <c r="C33">
        <v>95076.104027950001</v>
      </c>
      <c r="D33">
        <v>92234.702633139997</v>
      </c>
      <c r="E33">
        <v>21570.90880315</v>
      </c>
      <c r="G33">
        <v>76500.172484270006</v>
      </c>
      <c r="I33" s="44">
        <f t="shared" si="0"/>
        <v>0.1407035222535867</v>
      </c>
    </row>
    <row r="34" spans="1:9" ht="14.45" x14ac:dyDescent="0.3">
      <c r="A34" s="22">
        <v>40408</v>
      </c>
      <c r="B34">
        <v>2012612.6476454099</v>
      </c>
      <c r="C34">
        <v>93897.078069440002</v>
      </c>
      <c r="D34">
        <v>91145.388717480004</v>
      </c>
      <c r="E34">
        <v>21973.174890220002</v>
      </c>
      <c r="G34">
        <v>75818.890730650004</v>
      </c>
      <c r="I34" s="44">
        <f t="shared" si="0"/>
        <v>0.14053103200890793</v>
      </c>
    </row>
    <row r="35" spans="1:9" ht="14.45" x14ac:dyDescent="0.3">
      <c r="A35" s="22">
        <v>40415</v>
      </c>
      <c r="B35">
        <v>2013298.9622045101</v>
      </c>
      <c r="C35">
        <v>93502.807279450004</v>
      </c>
      <c r="D35">
        <v>91303.218426000007</v>
      </c>
      <c r="E35">
        <v>22125.597377040001</v>
      </c>
      <c r="G35">
        <v>76373.198625920006</v>
      </c>
      <c r="I35" s="44">
        <f t="shared" si="0"/>
        <v>0.14071671769909352</v>
      </c>
    </row>
    <row r="36" spans="1:9" ht="14.45" x14ac:dyDescent="0.3">
      <c r="A36" s="22">
        <v>40422</v>
      </c>
      <c r="B36">
        <v>2027402.4927461001</v>
      </c>
      <c r="C36">
        <v>91575.754722199999</v>
      </c>
      <c r="D36">
        <v>90359.344873729991</v>
      </c>
      <c r="E36">
        <v>24167.957811280001</v>
      </c>
      <c r="G36">
        <v>75923.249559310003</v>
      </c>
      <c r="I36" s="44">
        <f t="shared" si="0"/>
        <v>0.13910721130884954</v>
      </c>
    </row>
    <row r="37" spans="1:9" ht="14.45" x14ac:dyDescent="0.3">
      <c r="A37" s="22">
        <v>40429</v>
      </c>
      <c r="B37">
        <v>2035588.09125098</v>
      </c>
      <c r="C37">
        <v>92746.544581569993</v>
      </c>
      <c r="D37">
        <v>88595.41745333001</v>
      </c>
      <c r="E37">
        <v>23741.871971650002</v>
      </c>
      <c r="G37">
        <v>75680.050967539995</v>
      </c>
      <c r="I37" s="44">
        <f t="shared" si="0"/>
        <v>0.13792765156213171</v>
      </c>
    </row>
    <row r="38" spans="1:9" ht="14.45" x14ac:dyDescent="0.3">
      <c r="A38" s="22">
        <v>40436</v>
      </c>
      <c r="B38">
        <v>2029375.8221905699</v>
      </c>
      <c r="C38">
        <v>95625.832881390001</v>
      </c>
      <c r="D38">
        <v>86752.795184310002</v>
      </c>
      <c r="E38">
        <v>24291.360661899998</v>
      </c>
      <c r="G38">
        <v>75926.716140329998</v>
      </c>
      <c r="I38" s="44">
        <f t="shared" si="0"/>
        <v>0.13925301650774893</v>
      </c>
    </row>
    <row r="39" spans="1:9" ht="14.45" x14ac:dyDescent="0.3">
      <c r="A39" s="22">
        <v>40443</v>
      </c>
      <c r="B39">
        <v>2011387.16961421</v>
      </c>
      <c r="C39">
        <v>96673.983325149995</v>
      </c>
      <c r="D39">
        <v>84352.806199510014</v>
      </c>
      <c r="E39">
        <v>23259.02353215</v>
      </c>
      <c r="G39">
        <v>76300.001802700004</v>
      </c>
      <c r="I39" s="44">
        <f t="shared" si="0"/>
        <v>0.13949865997868882</v>
      </c>
    </row>
    <row r="40" spans="1:9" ht="14.45" x14ac:dyDescent="0.3">
      <c r="A40" s="22">
        <v>40450</v>
      </c>
      <c r="B40">
        <v>2004456.7136488699</v>
      </c>
      <c r="C40">
        <v>95862.514380630004</v>
      </c>
      <c r="D40">
        <v>82543.936374739991</v>
      </c>
      <c r="E40">
        <v>25262.510796099999</v>
      </c>
      <c r="G40">
        <v>77367.878621159995</v>
      </c>
      <c r="I40" s="44">
        <f t="shared" si="0"/>
        <v>0.14020599110920015</v>
      </c>
    </row>
    <row r="41" spans="1:9" x14ac:dyDescent="0.25">
      <c r="A41" s="22">
        <v>40457</v>
      </c>
      <c r="B41">
        <v>2022959.45251204</v>
      </c>
      <c r="C41">
        <v>114203.7497958</v>
      </c>
      <c r="D41">
        <v>73033.084324100011</v>
      </c>
      <c r="E41">
        <v>25004.881741919999</v>
      </c>
      <c r="G41">
        <v>77699.074147210005</v>
      </c>
      <c r="I41" s="44">
        <f t="shared" si="0"/>
        <v>0.1433250625211453</v>
      </c>
    </row>
    <row r="42" spans="1:9" x14ac:dyDescent="0.25">
      <c r="A42" s="22">
        <v>40464</v>
      </c>
      <c r="B42">
        <v>2037030.3245325</v>
      </c>
      <c r="C42">
        <v>92169.08309452</v>
      </c>
      <c r="D42">
        <v>74057.075131349993</v>
      </c>
      <c r="E42">
        <v>24001.690756079999</v>
      </c>
      <c r="G42">
        <v>78638.57489607</v>
      </c>
      <c r="I42" s="44">
        <f t="shared" si="0"/>
        <v>0.13198940665732362</v>
      </c>
    </row>
    <row r="43" spans="1:9" x14ac:dyDescent="0.25">
      <c r="A43" s="22">
        <v>40471</v>
      </c>
      <c r="B43">
        <v>2000617.9538044899</v>
      </c>
      <c r="C43">
        <v>92094.314811200005</v>
      </c>
      <c r="D43">
        <v>73607.644262189991</v>
      </c>
      <c r="E43">
        <v>21945.731146099999</v>
      </c>
      <c r="G43">
        <v>78915.30422654</v>
      </c>
      <c r="I43" s="44">
        <f t="shared" si="0"/>
        <v>0.13324032903889446</v>
      </c>
    </row>
    <row r="44" spans="1:9" x14ac:dyDescent="0.25">
      <c r="A44" s="22">
        <v>40478</v>
      </c>
      <c r="B44">
        <v>2001217.7157768901</v>
      </c>
      <c r="C44">
        <v>90699.625307070004</v>
      </c>
      <c r="D44">
        <v>73419.862829210004</v>
      </c>
      <c r="E44">
        <v>21703.12899777</v>
      </c>
      <c r="G44">
        <v>77736.986208689996</v>
      </c>
      <c r="I44" s="44">
        <f t="shared" si="0"/>
        <v>0.13169961532167621</v>
      </c>
    </row>
    <row r="45" spans="1:9" x14ac:dyDescent="0.25">
      <c r="A45" s="22">
        <v>40485</v>
      </c>
      <c r="B45">
        <v>2017079.6314467301</v>
      </c>
      <c r="C45">
        <v>90734.265657840006</v>
      </c>
      <c r="D45">
        <v>74268.747866169986</v>
      </c>
      <c r="E45">
        <v>20266.97555436</v>
      </c>
      <c r="G45">
        <v>75965.016377859996</v>
      </c>
      <c r="I45" s="44">
        <f t="shared" si="0"/>
        <v>0.12951149839774137</v>
      </c>
    </row>
    <row r="46" spans="1:9" x14ac:dyDescent="0.25">
      <c r="A46" s="22">
        <v>40492</v>
      </c>
      <c r="B46">
        <v>1999115.0495609101</v>
      </c>
      <c r="C46">
        <v>89364.047931020003</v>
      </c>
      <c r="D46">
        <v>74478.527211400011</v>
      </c>
      <c r="E46">
        <v>20023.70351173</v>
      </c>
      <c r="G46">
        <v>74015.335208710007</v>
      </c>
      <c r="I46" s="44">
        <f t="shared" si="0"/>
        <v>0.12899788529904854</v>
      </c>
    </row>
    <row r="47" spans="1:9" x14ac:dyDescent="0.25">
      <c r="A47" s="22">
        <v>40499</v>
      </c>
      <c r="B47">
        <v>1996614.7687275701</v>
      </c>
      <c r="C47">
        <v>89471.157338970006</v>
      </c>
      <c r="D47">
        <v>73616.038678869998</v>
      </c>
      <c r="E47">
        <v>20133.31934546</v>
      </c>
      <c r="G47">
        <v>73339.749987510004</v>
      </c>
      <c r="I47" s="44">
        <f t="shared" si="0"/>
        <v>0.12849762977277496</v>
      </c>
    </row>
    <row r="48" spans="1:9" x14ac:dyDescent="0.25">
      <c r="A48" s="22">
        <v>40506</v>
      </c>
      <c r="B48">
        <v>1994904.4858550299</v>
      </c>
      <c r="C48">
        <v>31745.028620910001</v>
      </c>
      <c r="D48">
        <v>73751.703988609996</v>
      </c>
      <c r="E48">
        <v>19914.632499380001</v>
      </c>
      <c r="G48">
        <v>73389.757248990005</v>
      </c>
      <c r="I48" s="44">
        <f t="shared" si="0"/>
        <v>9.9654456525362145E-2</v>
      </c>
    </row>
    <row r="49" spans="1:9" x14ac:dyDescent="0.25">
      <c r="A49" s="22">
        <v>40513</v>
      </c>
      <c r="B49">
        <v>2015917.20261612</v>
      </c>
      <c r="C49">
        <v>33954.202220040002</v>
      </c>
      <c r="D49">
        <v>73956.90034416999</v>
      </c>
      <c r="E49">
        <v>19972.475329469999</v>
      </c>
      <c r="G49">
        <v>73620.01628199</v>
      </c>
      <c r="I49" s="44">
        <f t="shared" si="0"/>
        <v>9.9956284868333065E-2</v>
      </c>
    </row>
    <row r="50" spans="1:9" x14ac:dyDescent="0.25">
      <c r="A50" s="22">
        <v>40520</v>
      </c>
      <c r="B50">
        <v>1998645.4406602599</v>
      </c>
      <c r="C50">
        <v>34106.48536056</v>
      </c>
      <c r="D50">
        <v>70228.556291470013</v>
      </c>
      <c r="E50">
        <v>19123.180642949999</v>
      </c>
      <c r="G50">
        <v>74475.698382190007</v>
      </c>
      <c r="I50" s="44">
        <f t="shared" si="0"/>
        <v>9.9034034076490238E-2</v>
      </c>
    </row>
    <row r="51" spans="1:9" x14ac:dyDescent="0.25">
      <c r="A51" s="22">
        <v>40527</v>
      </c>
      <c r="B51">
        <v>2009234.2169351501</v>
      </c>
      <c r="C51">
        <v>28792.920865330001</v>
      </c>
      <c r="D51">
        <v>57852.332571819992</v>
      </c>
      <c r="E51">
        <v>16283.696048080001</v>
      </c>
      <c r="G51">
        <v>78165.929534059993</v>
      </c>
      <c r="I51" s="44">
        <f t="shared" si="0"/>
        <v>9.0131293550997194E-2</v>
      </c>
    </row>
    <row r="52" spans="1:9" x14ac:dyDescent="0.25">
      <c r="A52" s="22">
        <v>40534</v>
      </c>
      <c r="B52">
        <v>1982995.97644306</v>
      </c>
      <c r="C52">
        <v>35920.44954044</v>
      </c>
      <c r="D52">
        <v>56365.463075889995</v>
      </c>
      <c r="E52">
        <v>13786.802130210001</v>
      </c>
      <c r="G52">
        <v>83236.75757976</v>
      </c>
      <c r="I52" s="44">
        <f t="shared" si="0"/>
        <v>9.5466392557118654E-2</v>
      </c>
    </row>
    <row r="53" spans="1:9" x14ac:dyDescent="0.25">
      <c r="A53" s="22">
        <v>40541</v>
      </c>
      <c r="B53">
        <v>2001492.2876007601</v>
      </c>
      <c r="C53">
        <v>42321.555314229998</v>
      </c>
      <c r="D53">
        <v>52684.984887570005</v>
      </c>
      <c r="E53">
        <v>12536.279883880001</v>
      </c>
      <c r="G53">
        <v>90017.589264130002</v>
      </c>
      <c r="I53" s="44">
        <f t="shared" si="0"/>
        <v>9.870655539054346E-2</v>
      </c>
    </row>
    <row r="54" spans="1:9" x14ac:dyDescent="0.25">
      <c r="A54" s="22">
        <v>40548</v>
      </c>
      <c r="B54">
        <v>1913793.78484828</v>
      </c>
      <c r="C54">
        <v>41597.211023880001</v>
      </c>
      <c r="D54">
        <v>51569.730558760006</v>
      </c>
      <c r="G54">
        <v>89737.580010999998</v>
      </c>
      <c r="I54" s="44">
        <f t="shared" si="0"/>
        <v>9.5571697975882053E-2</v>
      </c>
    </row>
    <row r="55" spans="1:9" x14ac:dyDescent="0.25">
      <c r="A55" s="22">
        <v>40555</v>
      </c>
      <c r="B55">
        <v>1914184.2498717699</v>
      </c>
      <c r="C55">
        <v>41100.156166230001</v>
      </c>
      <c r="D55">
        <v>50253.222590109996</v>
      </c>
      <c r="G55">
        <v>90005.273621529996</v>
      </c>
      <c r="I55" s="44">
        <f t="shared" si="0"/>
        <v>9.4744616350290786E-2</v>
      </c>
    </row>
    <row r="56" spans="1:9" x14ac:dyDescent="0.25">
      <c r="A56" s="22">
        <v>40562</v>
      </c>
      <c r="B56">
        <v>1887960.0590272499</v>
      </c>
      <c r="C56">
        <v>40729.292676249999</v>
      </c>
      <c r="D56">
        <v>49439.664023400008</v>
      </c>
      <c r="G56">
        <v>91038.244215379993</v>
      </c>
      <c r="I56" s="44">
        <f t="shared" si="0"/>
        <v>9.5980420797882215E-2</v>
      </c>
    </row>
    <row r="57" spans="1:9" x14ac:dyDescent="0.25">
      <c r="A57" s="22">
        <v>40569</v>
      </c>
      <c r="B57">
        <v>1885501.4203832599</v>
      </c>
      <c r="C57">
        <v>40406.10300232</v>
      </c>
      <c r="D57">
        <v>48901.258806829996</v>
      </c>
      <c r="G57">
        <v>90635.044311250007</v>
      </c>
      <c r="I57" s="44">
        <f t="shared" si="0"/>
        <v>9.543477622192599E-2</v>
      </c>
    </row>
    <row r="58" spans="1:9" x14ac:dyDescent="0.25">
      <c r="A58" s="22">
        <v>40576</v>
      </c>
      <c r="B58">
        <v>1892082.52561882</v>
      </c>
      <c r="C58">
        <v>56168.202096510002</v>
      </c>
      <c r="D58">
        <v>49908.418135189997</v>
      </c>
      <c r="G58">
        <v>89718.255158350003</v>
      </c>
      <c r="I58" s="44">
        <f t="shared" si="0"/>
        <v>0.10348114986475751</v>
      </c>
    </row>
    <row r="59" spans="1:9" x14ac:dyDescent="0.25">
      <c r="A59" s="22">
        <v>40583</v>
      </c>
      <c r="B59">
        <v>1899523.1510879099</v>
      </c>
      <c r="C59">
        <v>54999.576219410003</v>
      </c>
      <c r="D59">
        <v>49697.595984979991</v>
      </c>
      <c r="G59">
        <v>91297.950661209994</v>
      </c>
      <c r="I59" s="44">
        <f t="shared" si="0"/>
        <v>0.10318122353673242</v>
      </c>
    </row>
    <row r="60" spans="1:9" x14ac:dyDescent="0.25">
      <c r="A60" s="22">
        <v>40590</v>
      </c>
      <c r="B60">
        <v>1897319.4740067199</v>
      </c>
      <c r="C60">
        <v>57269.673234759997</v>
      </c>
      <c r="D60">
        <v>50360.028354660004</v>
      </c>
      <c r="G60">
        <v>91447.438595760002</v>
      </c>
      <c r="I60" s="44">
        <f t="shared" si="0"/>
        <v>0.10492547138873404</v>
      </c>
    </row>
    <row r="61" spans="1:9" x14ac:dyDescent="0.25">
      <c r="A61" s="22">
        <v>40597</v>
      </c>
      <c r="B61">
        <v>1877322.53344441</v>
      </c>
      <c r="C61">
        <v>55330.542851940001</v>
      </c>
      <c r="D61">
        <v>48815.079468480006</v>
      </c>
      <c r="G61">
        <v>90081.684543819996</v>
      </c>
      <c r="I61" s="44">
        <f t="shared" si="0"/>
        <v>0.10345974301383483</v>
      </c>
    </row>
    <row r="62" spans="1:9" x14ac:dyDescent="0.25">
      <c r="A62" s="22">
        <v>40604</v>
      </c>
      <c r="B62">
        <v>1802627.79034097</v>
      </c>
      <c r="C62">
        <v>52537.373282230001</v>
      </c>
      <c r="D62">
        <v>48800.277901639995</v>
      </c>
      <c r="G62">
        <v>90316.787367450001</v>
      </c>
      <c r="I62" s="44">
        <f t="shared" si="0"/>
        <v>0.10631947403577321</v>
      </c>
    </row>
    <row r="63" spans="1:9" x14ac:dyDescent="0.25">
      <c r="A63" s="22">
        <v>40611</v>
      </c>
      <c r="B63">
        <v>1759890.71796992</v>
      </c>
      <c r="C63">
        <v>52464.05087508</v>
      </c>
      <c r="D63">
        <v>44131.955438910001</v>
      </c>
      <c r="G63">
        <v>90748.954621269993</v>
      </c>
      <c r="I63" s="44">
        <f t="shared" si="0"/>
        <v>0.10645261039354041</v>
      </c>
    </row>
    <row r="64" spans="1:9" x14ac:dyDescent="0.25">
      <c r="A64" s="22">
        <v>40618</v>
      </c>
      <c r="B64">
        <v>1775462.62154046</v>
      </c>
      <c r="C64">
        <v>52721.310559680001</v>
      </c>
      <c r="D64">
        <v>43473.719724330003</v>
      </c>
      <c r="G64">
        <v>92004.922073940004</v>
      </c>
      <c r="I64" s="44">
        <f t="shared" si="0"/>
        <v>0.10600051506275049</v>
      </c>
    </row>
    <row r="65" spans="1:9" x14ac:dyDescent="0.25">
      <c r="A65" s="22">
        <v>40625</v>
      </c>
      <c r="B65">
        <v>1772215.1483019299</v>
      </c>
      <c r="C65">
        <v>52561.403193819999</v>
      </c>
      <c r="D65">
        <v>42490.835778829998</v>
      </c>
      <c r="G65">
        <v>89943.017665959997</v>
      </c>
      <c r="I65" s="44">
        <f t="shared" si="0"/>
        <v>0.1043864548928303</v>
      </c>
    </row>
    <row r="66" spans="1:9" x14ac:dyDescent="0.25">
      <c r="A66" s="22">
        <v>40632</v>
      </c>
      <c r="B66">
        <v>1771591.30598736</v>
      </c>
      <c r="C66">
        <v>53761.766999669999</v>
      </c>
      <c r="D66">
        <v>43143.343644609995</v>
      </c>
      <c r="G66">
        <v>91390.427759690006</v>
      </c>
      <c r="I66" s="44">
        <f t="shared" si="0"/>
        <v>0.10628610434449348</v>
      </c>
    </row>
    <row r="67" spans="1:9" x14ac:dyDescent="0.25">
      <c r="A67" s="22">
        <v>40639</v>
      </c>
      <c r="B67">
        <v>1747610.93285718</v>
      </c>
      <c r="C67">
        <v>55382.950348990002</v>
      </c>
      <c r="D67">
        <v>40800.671764659994</v>
      </c>
      <c r="G67">
        <v>90027.160425990005</v>
      </c>
      <c r="I67" s="44">
        <f t="shared" ref="I67:I130" si="1">SUM(C67:H67)/B67</f>
        <v>0.10655162372737211</v>
      </c>
    </row>
    <row r="68" spans="1:9" x14ac:dyDescent="0.25">
      <c r="A68" s="22">
        <v>40646</v>
      </c>
      <c r="B68">
        <v>1754074.27974562</v>
      </c>
      <c r="C68">
        <v>54253.250810609999</v>
      </c>
      <c r="D68">
        <v>39220.569547899999</v>
      </c>
      <c r="G68">
        <v>89887.333033960007</v>
      </c>
      <c r="I68" s="44">
        <f t="shared" si="1"/>
        <v>0.1045344290773487</v>
      </c>
    </row>
    <row r="69" spans="1:9" x14ac:dyDescent="0.25">
      <c r="A69" s="22">
        <v>40653</v>
      </c>
      <c r="B69">
        <v>1719020.25996262</v>
      </c>
      <c r="C69">
        <v>53147.719398729998</v>
      </c>
      <c r="D69">
        <v>38675.138593509997</v>
      </c>
      <c r="G69">
        <v>87065.565182410006</v>
      </c>
      <c r="I69" s="44">
        <f t="shared" si="1"/>
        <v>0.10406417384431521</v>
      </c>
    </row>
    <row r="70" spans="1:9" x14ac:dyDescent="0.25">
      <c r="A70" s="22">
        <v>40660</v>
      </c>
      <c r="B70">
        <v>1711572.9891501099</v>
      </c>
      <c r="C70">
        <v>53173.502625050001</v>
      </c>
      <c r="D70">
        <v>38565.289896059992</v>
      </c>
      <c r="G70">
        <v>86904.920039610006</v>
      </c>
      <c r="I70" s="44">
        <f t="shared" si="1"/>
        <v>0.10437399613873692</v>
      </c>
    </row>
    <row r="71" spans="1:9" x14ac:dyDescent="0.25">
      <c r="A71" s="22">
        <v>40667</v>
      </c>
      <c r="B71">
        <v>1709668.72108591</v>
      </c>
      <c r="C71">
        <v>53607.067876590001</v>
      </c>
      <c r="D71">
        <v>37326.731635299999</v>
      </c>
      <c r="G71">
        <v>85072.785103029993</v>
      </c>
      <c r="I71" s="44">
        <f t="shared" si="1"/>
        <v>0.10294777136890472</v>
      </c>
    </row>
    <row r="72" spans="1:9" x14ac:dyDescent="0.25">
      <c r="A72" s="22">
        <v>40674</v>
      </c>
      <c r="B72">
        <v>1732989.12755628</v>
      </c>
      <c r="C72">
        <v>53641.671405499997</v>
      </c>
      <c r="D72">
        <v>36352.233232350009</v>
      </c>
      <c r="G72">
        <v>88154.613266829998</v>
      </c>
      <c r="I72" s="44">
        <f t="shared" si="1"/>
        <v>0.10279840483240106</v>
      </c>
    </row>
    <row r="73" spans="1:9" x14ac:dyDescent="0.25">
      <c r="A73" s="22">
        <v>40681</v>
      </c>
      <c r="B73">
        <v>1718740.2437543101</v>
      </c>
      <c r="C73">
        <v>53076.601280230003</v>
      </c>
      <c r="D73">
        <v>35639.082355169994</v>
      </c>
      <c r="G73">
        <v>88002.010675869999</v>
      </c>
      <c r="I73" s="44">
        <f t="shared" si="1"/>
        <v>0.10281815123224133</v>
      </c>
    </row>
    <row r="74" spans="1:9" x14ac:dyDescent="0.25">
      <c r="A74" s="22">
        <v>40688</v>
      </c>
      <c r="B74">
        <v>1709381.06086068</v>
      </c>
      <c r="C74">
        <v>54097.680592899997</v>
      </c>
      <c r="D74">
        <v>35222.838262360005</v>
      </c>
      <c r="G74">
        <v>89532.318258159998</v>
      </c>
      <c r="I74" s="44">
        <f t="shared" si="1"/>
        <v>0.10463017358070349</v>
      </c>
    </row>
    <row r="75" spans="1:9" x14ac:dyDescent="0.25">
      <c r="A75" s="22">
        <v>40695</v>
      </c>
      <c r="B75">
        <v>1697603.44317108</v>
      </c>
      <c r="C75">
        <v>55629.211180300001</v>
      </c>
      <c r="D75">
        <v>34641.027365489994</v>
      </c>
      <c r="G75">
        <v>91587.095713660005</v>
      </c>
      <c r="I75" s="44">
        <f t="shared" si="1"/>
        <v>0.10712592212922538</v>
      </c>
    </row>
    <row r="76" spans="1:9" x14ac:dyDescent="0.25">
      <c r="A76" s="22">
        <v>40702</v>
      </c>
      <c r="B76">
        <v>1706757.28468648</v>
      </c>
      <c r="C76">
        <v>58217.768052730004</v>
      </c>
      <c r="D76">
        <v>34793.69456561999</v>
      </c>
      <c r="G76">
        <v>95465.062585389998</v>
      </c>
      <c r="I76" s="44">
        <f t="shared" si="1"/>
        <v>0.11042960056172363</v>
      </c>
    </row>
    <row r="77" spans="1:9" x14ac:dyDescent="0.25">
      <c r="A77" s="22">
        <v>40709</v>
      </c>
      <c r="B77">
        <v>1705602.05369144</v>
      </c>
      <c r="C77">
        <v>57635.827746050003</v>
      </c>
      <c r="D77">
        <v>34242.545664810001</v>
      </c>
      <c r="G77">
        <v>95417.729935459996</v>
      </c>
      <c r="I77" s="44">
        <f t="shared" si="1"/>
        <v>0.10981231110794831</v>
      </c>
    </row>
    <row r="78" spans="1:9" x14ac:dyDescent="0.25">
      <c r="A78" s="22">
        <v>40716</v>
      </c>
      <c r="B78">
        <v>1712415.38032123</v>
      </c>
      <c r="C78">
        <v>59726.620029149999</v>
      </c>
      <c r="D78">
        <v>35075.259896880001</v>
      </c>
      <c r="G78">
        <v>98367.129636889993</v>
      </c>
      <c r="I78" s="44">
        <f t="shared" si="1"/>
        <v>0.11280499567031665</v>
      </c>
    </row>
    <row r="79" spans="1:9" x14ac:dyDescent="0.25">
      <c r="A79" s="22">
        <v>40723</v>
      </c>
      <c r="B79">
        <v>1705378.39386385</v>
      </c>
      <c r="C79">
        <v>56890.984758350001</v>
      </c>
      <c r="D79">
        <v>35634.022964259995</v>
      </c>
      <c r="G79">
        <v>96138.664608420004</v>
      </c>
      <c r="I79" s="44">
        <f t="shared" si="1"/>
        <v>0.11062862823280972</v>
      </c>
    </row>
    <row r="80" spans="1:9" x14ac:dyDescent="0.25">
      <c r="A80" s="22">
        <v>40730</v>
      </c>
      <c r="B80">
        <v>1695947.15603145</v>
      </c>
      <c r="C80">
        <v>55195.896563119997</v>
      </c>
      <c r="D80">
        <v>35495.014733489996</v>
      </c>
      <c r="G80">
        <v>90906.556083050004</v>
      </c>
      <c r="I80" s="44">
        <f t="shared" si="1"/>
        <v>0.10707731472282525</v>
      </c>
    </row>
    <row r="81" spans="1:9" x14ac:dyDescent="0.25">
      <c r="A81" s="22">
        <v>40737</v>
      </c>
      <c r="B81">
        <v>1692280.2896230801</v>
      </c>
      <c r="C81">
        <v>55378.14848091</v>
      </c>
      <c r="D81">
        <v>35522.097692660005</v>
      </c>
      <c r="G81">
        <v>90450.055622469998</v>
      </c>
      <c r="I81" s="44">
        <f t="shared" si="1"/>
        <v>0.10716327721126621</v>
      </c>
    </row>
    <row r="82" spans="1:9" x14ac:dyDescent="0.25">
      <c r="A82" s="22">
        <v>40744</v>
      </c>
      <c r="B82">
        <v>1714638.3415880499</v>
      </c>
      <c r="C82">
        <v>53434.912769740004</v>
      </c>
      <c r="D82">
        <v>36460.271410779991</v>
      </c>
      <c r="G82">
        <v>85142.892395639996</v>
      </c>
      <c r="I82" s="44">
        <f t="shared" si="1"/>
        <v>0.10208454595389756</v>
      </c>
    </row>
    <row r="83" spans="1:9" x14ac:dyDescent="0.25">
      <c r="A83" s="22">
        <v>40751</v>
      </c>
      <c r="B83">
        <v>1710840.49030181</v>
      </c>
      <c r="C83">
        <v>55591.854805080002</v>
      </c>
      <c r="D83">
        <v>37270.991598339999</v>
      </c>
      <c r="G83">
        <v>88558.320013820005</v>
      </c>
      <c r="I83" s="44">
        <f t="shared" si="1"/>
        <v>0.10604212809181025</v>
      </c>
    </row>
    <row r="84" spans="1:9" x14ac:dyDescent="0.25">
      <c r="A84" s="22">
        <v>40758</v>
      </c>
      <c r="B84">
        <v>1706147.7700683801</v>
      </c>
      <c r="C84">
        <v>53537.377713479997</v>
      </c>
      <c r="D84">
        <v>36443.374845680002</v>
      </c>
      <c r="G84">
        <v>86069.786721269993</v>
      </c>
      <c r="I84" s="44">
        <f t="shared" si="1"/>
        <v>0.10318598562736107</v>
      </c>
    </row>
    <row r="85" spans="1:9" x14ac:dyDescent="0.25">
      <c r="A85" s="22">
        <v>40765</v>
      </c>
      <c r="B85">
        <v>1731544.52373633</v>
      </c>
      <c r="C85">
        <v>53721.227065949999</v>
      </c>
      <c r="D85">
        <v>36806.978451669995</v>
      </c>
      <c r="G85">
        <v>85649.883987110006</v>
      </c>
      <c r="I85" s="44">
        <f t="shared" si="1"/>
        <v>0.10174620813363355</v>
      </c>
    </row>
    <row r="86" spans="1:9" x14ac:dyDescent="0.25">
      <c r="A86" s="22">
        <v>40772</v>
      </c>
      <c r="B86">
        <v>1774406.7216270501</v>
      </c>
      <c r="C86">
        <v>55558.136085530001</v>
      </c>
      <c r="D86">
        <v>37053.392636039993</v>
      </c>
      <c r="G86">
        <v>88437.685636449998</v>
      </c>
      <c r="I86" s="44">
        <f t="shared" si="1"/>
        <v>0.10203366125214298</v>
      </c>
    </row>
    <row r="87" spans="1:9" x14ac:dyDescent="0.25">
      <c r="A87" s="22">
        <v>40779</v>
      </c>
      <c r="B87">
        <v>1773360.9536099101</v>
      </c>
      <c r="C87">
        <v>55274.745955949998</v>
      </c>
      <c r="D87">
        <v>38138.610366060006</v>
      </c>
      <c r="G87">
        <v>86252.273445209998</v>
      </c>
      <c r="I87" s="44">
        <f t="shared" si="1"/>
        <v>0.1013136267613691</v>
      </c>
    </row>
    <row r="88" spans="1:9" x14ac:dyDescent="0.25">
      <c r="A88" s="22">
        <v>40786</v>
      </c>
      <c r="B88">
        <v>1767260.4857035</v>
      </c>
      <c r="C88">
        <v>53501.493072110003</v>
      </c>
      <c r="D88">
        <v>37066.906478379991</v>
      </c>
      <c r="G88">
        <v>81010.224568580001</v>
      </c>
      <c r="I88" s="44">
        <f t="shared" si="1"/>
        <v>9.7087342532172938E-2</v>
      </c>
    </row>
    <row r="89" spans="1:9" x14ac:dyDescent="0.25">
      <c r="A89" s="22">
        <v>40793</v>
      </c>
      <c r="B89">
        <v>1782978.40300326</v>
      </c>
      <c r="C89">
        <v>50200.053500380003</v>
      </c>
      <c r="D89">
        <v>37756.297687179991</v>
      </c>
      <c r="G89">
        <v>77878.642167829996</v>
      </c>
      <c r="I89" s="44">
        <f t="shared" si="1"/>
        <v>9.3010096519428653E-2</v>
      </c>
    </row>
    <row r="90" spans="1:9" x14ac:dyDescent="0.25">
      <c r="A90" s="22">
        <v>40800</v>
      </c>
      <c r="B90">
        <v>1786608.15673143</v>
      </c>
      <c r="C90">
        <v>46254.866619690001</v>
      </c>
      <c r="D90">
        <v>37693.715656329994</v>
      </c>
      <c r="G90">
        <v>63016.503098059999</v>
      </c>
      <c r="I90" s="44">
        <f t="shared" si="1"/>
        <v>8.225927146943636E-2</v>
      </c>
    </row>
    <row r="91" spans="1:9" x14ac:dyDescent="0.25">
      <c r="A91" s="22">
        <v>40807</v>
      </c>
      <c r="B91">
        <v>1787834.6082053201</v>
      </c>
      <c r="C91">
        <v>46139.690593740001</v>
      </c>
      <c r="D91">
        <v>37963.281869569997</v>
      </c>
      <c r="G91">
        <v>61809.439928959997</v>
      </c>
      <c r="I91" s="44">
        <f t="shared" si="1"/>
        <v>8.1614044007538869E-2</v>
      </c>
    </row>
    <row r="92" spans="1:9" x14ac:dyDescent="0.25">
      <c r="A92" s="22">
        <v>40814</v>
      </c>
      <c r="B92">
        <v>1803198.0573207999</v>
      </c>
      <c r="C92">
        <v>45919.127982719998</v>
      </c>
      <c r="D92">
        <v>38237.756118900004</v>
      </c>
      <c r="G92">
        <v>62239.982669329998</v>
      </c>
      <c r="I92" s="44">
        <f t="shared" si="1"/>
        <v>8.118734721157983E-2</v>
      </c>
    </row>
    <row r="93" spans="1:9" x14ac:dyDescent="0.25">
      <c r="A93" s="22">
        <v>40821</v>
      </c>
      <c r="B93">
        <v>1841446.7422035399</v>
      </c>
      <c r="C93">
        <v>46389.622464070002</v>
      </c>
      <c r="D93">
        <v>39500.961214880001</v>
      </c>
      <c r="G93">
        <v>62466.514276479997</v>
      </c>
      <c r="I93" s="44">
        <f t="shared" si="1"/>
        <v>8.0565511103460247E-2</v>
      </c>
    </row>
    <row r="94" spans="1:9" x14ac:dyDescent="0.25">
      <c r="A94" s="22">
        <v>40828</v>
      </c>
      <c r="B94">
        <v>1818413.18309644</v>
      </c>
      <c r="C94">
        <v>46297.138715300003</v>
      </c>
      <c r="D94">
        <v>39071.078407319997</v>
      </c>
      <c r="G94">
        <v>57460.395915909998</v>
      </c>
      <c r="I94" s="44">
        <f t="shared" si="1"/>
        <v>7.8545742170279376E-2</v>
      </c>
    </row>
    <row r="95" spans="1:9" x14ac:dyDescent="0.25">
      <c r="A95" s="22">
        <v>40835</v>
      </c>
      <c r="B95">
        <v>1812624.1261922901</v>
      </c>
      <c r="C95">
        <v>46822.730712899996</v>
      </c>
      <c r="D95">
        <v>39218.105675459999</v>
      </c>
      <c r="G95">
        <v>56660.028960219999</v>
      </c>
      <c r="I95" s="44">
        <f t="shared" si="1"/>
        <v>7.8726120482764533E-2</v>
      </c>
    </row>
    <row r="96" spans="1:9" x14ac:dyDescent="0.25">
      <c r="A96" s="22">
        <v>40842</v>
      </c>
      <c r="B96">
        <v>1834302.2665021699</v>
      </c>
      <c r="C96">
        <v>47311.446076979999</v>
      </c>
      <c r="D96">
        <v>38565.496827100003</v>
      </c>
      <c r="G96">
        <v>56724.456322370002</v>
      </c>
      <c r="I96" s="44">
        <f t="shared" si="1"/>
        <v>7.7741494316733606E-2</v>
      </c>
    </row>
    <row r="97" spans="1:9" x14ac:dyDescent="0.25">
      <c r="A97" s="22">
        <v>40849</v>
      </c>
      <c r="B97">
        <v>1861882.9480393999</v>
      </c>
      <c r="C97">
        <v>42453.824188910003</v>
      </c>
      <c r="D97">
        <v>37517.357286889994</v>
      </c>
      <c r="G97">
        <v>54251.53986248</v>
      </c>
      <c r="I97" s="44">
        <f t="shared" si="1"/>
        <v>7.2089774214656843E-2</v>
      </c>
    </row>
    <row r="98" spans="1:9" x14ac:dyDescent="0.25">
      <c r="A98" s="22">
        <v>40856</v>
      </c>
      <c r="B98">
        <v>1827519.6885661299</v>
      </c>
      <c r="C98">
        <v>46449.268445560003</v>
      </c>
      <c r="D98">
        <v>37430.854100699995</v>
      </c>
      <c r="G98">
        <v>52973.081214149999</v>
      </c>
      <c r="I98" s="44">
        <f t="shared" si="1"/>
        <v>7.4884667244151479E-2</v>
      </c>
    </row>
    <row r="99" spans="1:9" x14ac:dyDescent="0.25">
      <c r="A99" s="22">
        <v>40863</v>
      </c>
      <c r="B99">
        <v>1900266.62322361</v>
      </c>
      <c r="C99">
        <v>48248.308966689998</v>
      </c>
      <c r="D99">
        <v>36376.096150360005</v>
      </c>
      <c r="G99">
        <v>54281.853325470001</v>
      </c>
      <c r="I99" s="44">
        <f t="shared" si="1"/>
        <v>7.3098299335952965E-2</v>
      </c>
    </row>
    <row r="100" spans="1:9" x14ac:dyDescent="0.25">
      <c r="A100" s="22">
        <v>40870</v>
      </c>
      <c r="B100">
        <v>1919617.5763403501</v>
      </c>
      <c r="C100">
        <v>49074.544441400001</v>
      </c>
      <c r="D100">
        <v>34833.566586289999</v>
      </c>
      <c r="G100">
        <v>55612.811940369997</v>
      </c>
      <c r="I100" s="44">
        <f t="shared" si="1"/>
        <v>7.2681624031620568E-2</v>
      </c>
    </row>
    <row r="101" spans="1:9" x14ac:dyDescent="0.25">
      <c r="A101" s="22">
        <v>40877</v>
      </c>
      <c r="B101">
        <v>1957422.2340012901</v>
      </c>
      <c r="C101">
        <v>49985.41961361</v>
      </c>
      <c r="D101">
        <v>35901.37815343</v>
      </c>
      <c r="G101">
        <v>54815.316909599998</v>
      </c>
      <c r="I101" s="44">
        <f t="shared" si="1"/>
        <v>7.1881330574764105E-2</v>
      </c>
    </row>
    <row r="102" spans="1:9" x14ac:dyDescent="0.25">
      <c r="A102" s="22">
        <v>40884</v>
      </c>
      <c r="B102">
        <v>1985868.45909217</v>
      </c>
      <c r="C102">
        <v>52257.241589249999</v>
      </c>
      <c r="D102">
        <v>36860.423976410006</v>
      </c>
      <c r="G102">
        <v>57946.0054628</v>
      </c>
      <c r="I102" s="44">
        <f t="shared" si="1"/>
        <v>7.4055091793788511E-2</v>
      </c>
    </row>
    <row r="103" spans="1:9" x14ac:dyDescent="0.25">
      <c r="A103" s="22">
        <v>40891</v>
      </c>
      <c r="B103">
        <v>2018788.36222949</v>
      </c>
      <c r="C103">
        <v>55052.453241709998</v>
      </c>
      <c r="D103">
        <v>36562.585627680004</v>
      </c>
      <c r="G103">
        <v>59650.086966520001</v>
      </c>
      <c r="I103" s="44">
        <f t="shared" si="1"/>
        <v>7.4928669426673977E-2</v>
      </c>
    </row>
    <row r="104" spans="1:9" x14ac:dyDescent="0.25">
      <c r="A104" s="22">
        <v>40898</v>
      </c>
      <c r="B104">
        <v>2159293.6551693799</v>
      </c>
      <c r="C104">
        <v>94728.650436340002</v>
      </c>
      <c r="D104">
        <v>37738.580271489991</v>
      </c>
      <c r="G104">
        <v>62994.351331459999</v>
      </c>
      <c r="I104" s="44">
        <f t="shared" si="1"/>
        <v>9.0521074598330878E-2</v>
      </c>
    </row>
    <row r="105" spans="1:9" x14ac:dyDescent="0.25">
      <c r="A105" s="22">
        <v>40905</v>
      </c>
      <c r="B105">
        <v>2173426.6141321901</v>
      </c>
      <c r="C105">
        <v>104022.63745424</v>
      </c>
      <c r="D105">
        <v>37443.16446693</v>
      </c>
      <c r="G105">
        <v>58991.556405360003</v>
      </c>
      <c r="I105" s="44">
        <f t="shared" si="1"/>
        <v>9.2231022213082173E-2</v>
      </c>
    </row>
    <row r="106" spans="1:9" x14ac:dyDescent="0.25">
      <c r="A106" s="22">
        <v>40912</v>
      </c>
      <c r="B106">
        <v>2163719.37097571</v>
      </c>
      <c r="C106">
        <v>114805.20917844</v>
      </c>
      <c r="D106">
        <v>50519.349454010007</v>
      </c>
      <c r="G106">
        <v>60542.813697819998</v>
      </c>
      <c r="I106" s="44">
        <f t="shared" si="1"/>
        <v>0.10438847817331187</v>
      </c>
    </row>
    <row r="107" spans="1:9" x14ac:dyDescent="0.25">
      <c r="A107" s="22">
        <v>40919</v>
      </c>
      <c r="B107">
        <v>2155377.1295430302</v>
      </c>
      <c r="C107">
        <v>112592.99698835</v>
      </c>
      <c r="D107">
        <v>46896.382447409997</v>
      </c>
      <c r="G107">
        <v>56513.763099240001</v>
      </c>
      <c r="I107" s="44">
        <f t="shared" si="1"/>
        <v>0.10021593881382404</v>
      </c>
    </row>
    <row r="108" spans="1:9" x14ac:dyDescent="0.25">
      <c r="A108" s="22">
        <v>40926</v>
      </c>
      <c r="B108">
        <v>2158882.6004877798</v>
      </c>
      <c r="C108">
        <v>119021.86616314</v>
      </c>
      <c r="D108">
        <v>45417.653272299984</v>
      </c>
      <c r="G108">
        <v>56919.033278449999</v>
      </c>
      <c r="I108" s="44">
        <f t="shared" si="1"/>
        <v>0.10253385370000019</v>
      </c>
    </row>
    <row r="109" spans="1:9" x14ac:dyDescent="0.25">
      <c r="A109" s="22">
        <v>40933</v>
      </c>
      <c r="B109">
        <v>2175599.08733977</v>
      </c>
      <c r="C109">
        <v>120113.59020015001</v>
      </c>
      <c r="D109">
        <v>44026.32869107998</v>
      </c>
      <c r="G109">
        <v>54782.544811740001</v>
      </c>
      <c r="I109" s="44">
        <f t="shared" si="1"/>
        <v>0.10062628954797874</v>
      </c>
    </row>
    <row r="110" spans="1:9" x14ac:dyDescent="0.25">
      <c r="A110" s="22">
        <v>40940</v>
      </c>
      <c r="B110">
        <v>2171932.3995352001</v>
      </c>
      <c r="C110">
        <v>115650.43712028</v>
      </c>
      <c r="D110">
        <v>45886.381792589993</v>
      </c>
      <c r="G110">
        <v>90383.301947879998</v>
      </c>
      <c r="I110" s="44">
        <f t="shared" si="1"/>
        <v>0.1159889326733473</v>
      </c>
    </row>
    <row r="111" spans="1:9" x14ac:dyDescent="0.25">
      <c r="A111" s="22">
        <v>40947</v>
      </c>
      <c r="B111">
        <v>2195736.9034449598</v>
      </c>
      <c r="C111">
        <v>121841.95163574</v>
      </c>
      <c r="D111">
        <v>44979.719184420013</v>
      </c>
      <c r="G111">
        <v>91612.193370170004</v>
      </c>
      <c r="I111" s="44">
        <f t="shared" si="1"/>
        <v>0.11769801007801305</v>
      </c>
    </row>
    <row r="112" spans="1:9" x14ac:dyDescent="0.25">
      <c r="A112" s="22">
        <v>40954</v>
      </c>
      <c r="B112">
        <v>2201816.6473205299</v>
      </c>
      <c r="C112">
        <v>124193.90871207</v>
      </c>
      <c r="D112">
        <v>44287.063989810005</v>
      </c>
      <c r="G112">
        <v>90721.912257610005</v>
      </c>
      <c r="I112" s="44">
        <f t="shared" si="1"/>
        <v>0.11772228413066245</v>
      </c>
    </row>
    <row r="113" spans="1:9" x14ac:dyDescent="0.25">
      <c r="A113" s="22">
        <v>40961</v>
      </c>
      <c r="B113">
        <v>2284690.099533</v>
      </c>
      <c r="C113">
        <v>128293.36438956</v>
      </c>
      <c r="D113">
        <v>50915.247172479998</v>
      </c>
      <c r="F113">
        <v>945.17071205000002</v>
      </c>
      <c r="G113">
        <v>90258.340851820001</v>
      </c>
      <c r="I113" s="44">
        <f t="shared" si="1"/>
        <v>0.11835833804382631</v>
      </c>
    </row>
    <row r="114" spans="1:9" x14ac:dyDescent="0.25">
      <c r="A114" s="22">
        <v>40968</v>
      </c>
      <c r="B114">
        <v>2468235.15345051</v>
      </c>
      <c r="C114">
        <v>122351.34581283999</v>
      </c>
      <c r="D114">
        <v>54614.807305709997</v>
      </c>
      <c r="F114">
        <v>50965.831672109998</v>
      </c>
      <c r="G114">
        <v>41857.6770836</v>
      </c>
      <c r="I114" s="44">
        <f t="shared" si="1"/>
        <v>0.10930468334716938</v>
      </c>
    </row>
    <row r="115" spans="1:9" x14ac:dyDescent="0.25">
      <c r="A115" s="22">
        <v>40975</v>
      </c>
      <c r="B115">
        <v>2438821.96819785</v>
      </c>
      <c r="C115">
        <v>126673.83558372001</v>
      </c>
      <c r="D115">
        <v>59999.720526369987</v>
      </c>
      <c r="F115">
        <v>54118.398786969999</v>
      </c>
      <c r="G115">
        <v>41343.99359138</v>
      </c>
      <c r="I115" s="44">
        <f t="shared" si="1"/>
        <v>0.11568533995817758</v>
      </c>
    </row>
    <row r="116" spans="1:9" x14ac:dyDescent="0.25">
      <c r="A116" s="22">
        <v>40982</v>
      </c>
      <c r="B116">
        <v>2452317.62916299</v>
      </c>
      <c r="C116">
        <v>157662.22127815001</v>
      </c>
      <c r="D116">
        <v>58489.333697209979</v>
      </c>
      <c r="F116">
        <v>53300.119076679999</v>
      </c>
      <c r="G116">
        <v>79701.887915319996</v>
      </c>
      <c r="I116" s="44">
        <f t="shared" si="1"/>
        <v>0.14237697344553646</v>
      </c>
    </row>
    <row r="117" spans="1:9" x14ac:dyDescent="0.25">
      <c r="A117" s="22">
        <v>40989</v>
      </c>
      <c r="B117">
        <v>2450545.10749665</v>
      </c>
      <c r="C117">
        <v>154983.19010732</v>
      </c>
      <c r="D117">
        <v>59759.921909760014</v>
      </c>
      <c r="E117">
        <v>2459.09</v>
      </c>
      <c r="F117">
        <v>53902.376787909998</v>
      </c>
      <c r="G117">
        <v>96799.515388469998</v>
      </c>
      <c r="I117" s="44">
        <f t="shared" si="1"/>
        <v>0.15013153321192757</v>
      </c>
    </row>
    <row r="118" spans="1:9" x14ac:dyDescent="0.25">
      <c r="A118" s="22">
        <v>40996</v>
      </c>
      <c r="B118">
        <v>2478405.8422307801</v>
      </c>
      <c r="C118">
        <v>160614.17496459</v>
      </c>
      <c r="D118">
        <v>59571.37323361999</v>
      </c>
      <c r="E118">
        <v>2459.09</v>
      </c>
      <c r="F118">
        <v>55716.864317890002</v>
      </c>
      <c r="G118">
        <v>96110.683251359995</v>
      </c>
      <c r="I118" s="44">
        <f t="shared" si="1"/>
        <v>0.15109397314460921</v>
      </c>
    </row>
    <row r="119" spans="1:9" x14ac:dyDescent="0.25">
      <c r="A119" s="22">
        <v>41003</v>
      </c>
      <c r="B119">
        <v>2496354.71561189</v>
      </c>
      <c r="C119">
        <v>171402.32688303999</v>
      </c>
      <c r="D119">
        <v>58932.348608560016</v>
      </c>
      <c r="E119">
        <v>2459.09</v>
      </c>
      <c r="F119">
        <v>56323.25742763</v>
      </c>
      <c r="G119">
        <v>96720.441569620001</v>
      </c>
      <c r="I119" s="44">
        <f t="shared" si="1"/>
        <v>0.15456035237134802</v>
      </c>
    </row>
    <row r="120" spans="1:9" x14ac:dyDescent="0.25">
      <c r="A120" s="22">
        <v>41010</v>
      </c>
      <c r="B120">
        <v>2462477.9741965998</v>
      </c>
      <c r="C120">
        <v>162412.06140204001</v>
      </c>
      <c r="D120">
        <v>59429.080026979995</v>
      </c>
      <c r="E120">
        <v>2459.09</v>
      </c>
      <c r="F120">
        <v>54854.758965510002</v>
      </c>
      <c r="G120">
        <v>85039.522238220001</v>
      </c>
      <c r="I120" s="44">
        <f t="shared" si="1"/>
        <v>0.14789757165303008</v>
      </c>
    </row>
    <row r="121" spans="1:9" x14ac:dyDescent="0.25">
      <c r="A121" s="22">
        <v>41017</v>
      </c>
      <c r="B121">
        <v>2455524.04638283</v>
      </c>
      <c r="C121">
        <v>162021.81763181</v>
      </c>
      <c r="D121">
        <v>57275.671799870004</v>
      </c>
      <c r="E121">
        <v>2459.09</v>
      </c>
      <c r="F121">
        <v>55018.836102939997</v>
      </c>
      <c r="G121">
        <v>84627.660445140005</v>
      </c>
      <c r="I121" s="44">
        <f t="shared" si="1"/>
        <v>0.14717961182751751</v>
      </c>
    </row>
    <row r="122" spans="1:9" x14ac:dyDescent="0.25">
      <c r="A122" s="22">
        <v>41024</v>
      </c>
      <c r="B122">
        <v>2456962.1553047202</v>
      </c>
      <c r="C122">
        <v>161686.78811647999</v>
      </c>
      <c r="D122">
        <v>55950.761115900008</v>
      </c>
      <c r="E122">
        <v>2459.09</v>
      </c>
      <c r="F122">
        <v>58768.728245179998</v>
      </c>
      <c r="G122">
        <v>84306.072293089994</v>
      </c>
      <c r="I122" s="44">
        <f t="shared" si="1"/>
        <v>0.14781320053568686</v>
      </c>
    </row>
    <row r="123" spans="1:9" x14ac:dyDescent="0.25">
      <c r="A123" s="22">
        <v>41031</v>
      </c>
      <c r="B123">
        <v>2414548.1436271402</v>
      </c>
      <c r="C123">
        <v>151291.40551555</v>
      </c>
      <c r="D123">
        <v>54711.613321800018</v>
      </c>
      <c r="E123">
        <v>2404.09</v>
      </c>
      <c r="F123">
        <v>59119.340538279997</v>
      </c>
      <c r="G123">
        <v>69710.830452769995</v>
      </c>
      <c r="I123" s="44">
        <f t="shared" si="1"/>
        <v>0.13966889859640624</v>
      </c>
    </row>
    <row r="124" spans="1:9" x14ac:dyDescent="0.25">
      <c r="A124" s="22">
        <v>41038</v>
      </c>
      <c r="B124">
        <v>2458873.3948711301</v>
      </c>
      <c r="C124">
        <v>155036.09293551001</v>
      </c>
      <c r="D124">
        <v>54803.996653919981</v>
      </c>
      <c r="E124">
        <v>2404.09</v>
      </c>
      <c r="F124">
        <v>58164.597696140001</v>
      </c>
      <c r="G124">
        <v>69449.665775019996</v>
      </c>
      <c r="I124" s="44">
        <f t="shared" si="1"/>
        <v>0.13821713788497109</v>
      </c>
    </row>
    <row r="125" spans="1:9" x14ac:dyDescent="0.25">
      <c r="A125" s="22">
        <v>41045</v>
      </c>
      <c r="B125">
        <v>2439842.31691651</v>
      </c>
      <c r="C125">
        <v>151493.69628033999</v>
      </c>
      <c r="D125">
        <v>53727.952486299997</v>
      </c>
      <c r="E125">
        <v>2404.09</v>
      </c>
      <c r="F125">
        <v>61826.615090320003</v>
      </c>
      <c r="G125">
        <v>67736.760083429996</v>
      </c>
      <c r="I125" s="44">
        <f t="shared" si="1"/>
        <v>0.13820119095504987</v>
      </c>
    </row>
    <row r="126" spans="1:9" x14ac:dyDescent="0.25">
      <c r="A126" s="22">
        <v>41052</v>
      </c>
      <c r="B126">
        <v>2403139.1951290201</v>
      </c>
      <c r="C126">
        <v>134689.96965787999</v>
      </c>
      <c r="D126">
        <v>54107.304377310007</v>
      </c>
      <c r="E126">
        <v>2403.44</v>
      </c>
      <c r="F126">
        <v>61989.97659803</v>
      </c>
      <c r="G126">
        <v>42746.86681847</v>
      </c>
      <c r="I126" s="44">
        <f t="shared" si="1"/>
        <v>0.12314624057213701</v>
      </c>
    </row>
    <row r="127" spans="1:9" x14ac:dyDescent="0.25">
      <c r="A127" s="22">
        <v>41059</v>
      </c>
      <c r="B127">
        <v>2383745.8493148601</v>
      </c>
      <c r="C127">
        <v>133579.71839934</v>
      </c>
      <c r="D127">
        <v>52294.884190779994</v>
      </c>
      <c r="E127">
        <v>2403.94</v>
      </c>
      <c r="F127">
        <v>63308.360582970003</v>
      </c>
      <c r="G127">
        <v>42689.20216524</v>
      </c>
      <c r="I127" s="44">
        <f t="shared" si="1"/>
        <v>0.12345112438178393</v>
      </c>
    </row>
    <row r="128" spans="1:9" x14ac:dyDescent="0.25">
      <c r="A128" s="22">
        <v>41066</v>
      </c>
      <c r="B128">
        <v>2502659.4375898801</v>
      </c>
      <c r="C128">
        <v>176265.23627105</v>
      </c>
      <c r="D128">
        <v>52026.469480539992</v>
      </c>
      <c r="E128">
        <v>2373.94</v>
      </c>
      <c r="F128">
        <v>67765.523335229998</v>
      </c>
      <c r="G128">
        <v>90816.374495900003</v>
      </c>
      <c r="I128" s="44">
        <f t="shared" si="1"/>
        <v>0.15553356470969718</v>
      </c>
    </row>
    <row r="129" spans="1:9" x14ac:dyDescent="0.25">
      <c r="A129" s="22">
        <v>41073</v>
      </c>
      <c r="B129">
        <v>2474354.8532459899</v>
      </c>
      <c r="C129">
        <v>175416.44369995999</v>
      </c>
      <c r="D129">
        <v>52576.225854710006</v>
      </c>
      <c r="E129">
        <v>2373.94</v>
      </c>
      <c r="F129">
        <v>68895.686805920006</v>
      </c>
      <c r="G129">
        <v>92658.770985950003</v>
      </c>
      <c r="I129" s="44">
        <f t="shared" si="1"/>
        <v>0.15839323403124544</v>
      </c>
    </row>
    <row r="130" spans="1:9" x14ac:dyDescent="0.25">
      <c r="A130" s="22">
        <v>41080</v>
      </c>
      <c r="B130">
        <v>2523972.1488096798</v>
      </c>
      <c r="C130">
        <v>179347.01997025</v>
      </c>
      <c r="D130">
        <v>54391.459948950011</v>
      </c>
      <c r="E130">
        <v>2373.94</v>
      </c>
      <c r="F130">
        <v>70982.078844599993</v>
      </c>
      <c r="G130">
        <v>90416.246096760005</v>
      </c>
      <c r="I130" s="44">
        <f t="shared" si="1"/>
        <v>0.15749410905664252</v>
      </c>
    </row>
    <row r="131" spans="1:9" x14ac:dyDescent="0.25">
      <c r="A131" s="22">
        <v>41087</v>
      </c>
      <c r="B131">
        <v>2523952.9751684801</v>
      </c>
      <c r="C131">
        <v>182953.01670638</v>
      </c>
      <c r="D131">
        <v>53847.743017689994</v>
      </c>
      <c r="E131">
        <v>2373.94</v>
      </c>
      <c r="F131">
        <v>73827.154049060002</v>
      </c>
      <c r="G131">
        <v>89973.428477139998</v>
      </c>
      <c r="I131" s="44">
        <f t="shared" ref="I131:I194" si="2">SUM(C131:H131)/B131</f>
        <v>0.15966037648675702</v>
      </c>
    </row>
    <row r="132" spans="1:9" x14ac:dyDescent="0.25">
      <c r="A132" s="22">
        <v>41094</v>
      </c>
      <c r="B132">
        <v>2508603.0086406898</v>
      </c>
      <c r="C132">
        <v>182979.48026621001</v>
      </c>
      <c r="D132">
        <v>51669.60354466</v>
      </c>
      <c r="E132">
        <v>2373.94</v>
      </c>
      <c r="F132">
        <v>75133.654621180001</v>
      </c>
      <c r="G132">
        <v>90315.389591130006</v>
      </c>
      <c r="H132">
        <v>1120.53767176</v>
      </c>
      <c r="I132" s="44">
        <f t="shared" si="2"/>
        <v>0.16088340973234763</v>
      </c>
    </row>
    <row r="133" spans="1:9" x14ac:dyDescent="0.25">
      <c r="A133" s="22">
        <v>41101</v>
      </c>
      <c r="B133">
        <v>2578545.01809168</v>
      </c>
      <c r="C133">
        <v>179856.17841488999</v>
      </c>
      <c r="D133">
        <v>52873.103630680009</v>
      </c>
      <c r="E133">
        <v>2373.94</v>
      </c>
      <c r="F133">
        <v>75753.258833590007</v>
      </c>
      <c r="G133">
        <v>89339.311437109995</v>
      </c>
      <c r="H133">
        <v>3394.72053654</v>
      </c>
      <c r="I133" s="44">
        <f t="shared" si="2"/>
        <v>0.15651869950732825</v>
      </c>
    </row>
    <row r="134" spans="1:9" x14ac:dyDescent="0.25">
      <c r="A134" s="22">
        <v>41108</v>
      </c>
      <c r="B134">
        <v>2548366.11159273</v>
      </c>
      <c r="C134">
        <v>180566.59535761</v>
      </c>
      <c r="D134">
        <v>53221.771864009992</v>
      </c>
      <c r="E134">
        <v>2373.94</v>
      </c>
      <c r="F134">
        <v>79215.005844750005</v>
      </c>
      <c r="G134">
        <v>89011.907810789999</v>
      </c>
      <c r="H134">
        <v>3455.23938881</v>
      </c>
      <c r="I134" s="44">
        <f t="shared" si="2"/>
        <v>0.16004154913638644</v>
      </c>
    </row>
    <row r="135" spans="1:9" x14ac:dyDescent="0.25">
      <c r="A135" s="22">
        <v>41115</v>
      </c>
      <c r="B135">
        <v>2495223.6303104898</v>
      </c>
      <c r="C135">
        <v>141118.96468732</v>
      </c>
      <c r="D135">
        <v>57883.323067969992</v>
      </c>
      <c r="E135">
        <v>2373.94</v>
      </c>
      <c r="F135">
        <v>87264.683911600005</v>
      </c>
      <c r="G135">
        <v>38213.999433030003</v>
      </c>
      <c r="H135">
        <v>3492.98952809</v>
      </c>
      <c r="I135" s="44">
        <f t="shared" si="2"/>
        <v>0.13239210169987997</v>
      </c>
    </row>
    <row r="136" spans="1:9" x14ac:dyDescent="0.25">
      <c r="A136" s="22">
        <v>41122</v>
      </c>
      <c r="B136">
        <v>2526085.3372126501</v>
      </c>
      <c r="C136">
        <v>140258.25058811001</v>
      </c>
      <c r="D136">
        <v>64804.223538849998</v>
      </c>
      <c r="E136">
        <v>2373.94</v>
      </c>
      <c r="F136">
        <v>87827.560607580002</v>
      </c>
      <c r="G136">
        <v>38497.865768299998</v>
      </c>
      <c r="H136">
        <v>4498.6982703499998</v>
      </c>
      <c r="I136" s="44">
        <f t="shared" si="2"/>
        <v>0.13390701168727565</v>
      </c>
    </row>
    <row r="137" spans="1:9" x14ac:dyDescent="0.25">
      <c r="A137" s="22">
        <v>41129</v>
      </c>
      <c r="B137">
        <v>2516644.80290971</v>
      </c>
      <c r="C137">
        <v>140518.52380662999</v>
      </c>
      <c r="D137">
        <v>67525.337722769997</v>
      </c>
      <c r="E137">
        <v>2373.94</v>
      </c>
      <c r="F137">
        <v>85738.934561360002</v>
      </c>
      <c r="G137">
        <v>38479.47053536</v>
      </c>
      <c r="H137">
        <v>5852.1504590699997</v>
      </c>
      <c r="I137" s="44">
        <f t="shared" si="2"/>
        <v>0.13529456230435141</v>
      </c>
    </row>
    <row r="138" spans="1:9" x14ac:dyDescent="0.25">
      <c r="A138" s="22">
        <v>41136</v>
      </c>
      <c r="B138">
        <v>2511144.3728227699</v>
      </c>
      <c r="C138">
        <v>139580.38744098</v>
      </c>
      <c r="D138">
        <v>67845.911723130004</v>
      </c>
      <c r="E138">
        <v>2373.94</v>
      </c>
      <c r="F138">
        <v>85819.469870360001</v>
      </c>
      <c r="G138">
        <v>39440.550717090002</v>
      </c>
      <c r="H138">
        <v>5521.1463459200004</v>
      </c>
      <c r="I138" s="44">
        <f t="shared" si="2"/>
        <v>0.13562796698727181</v>
      </c>
    </row>
    <row r="139" spans="1:9" x14ac:dyDescent="0.25">
      <c r="A139" s="22">
        <v>41143</v>
      </c>
      <c r="B139">
        <v>2531687.7236386901</v>
      </c>
      <c r="C139">
        <v>141222.16074254</v>
      </c>
      <c r="D139">
        <v>68781.413376840006</v>
      </c>
      <c r="E139">
        <v>2373.94</v>
      </c>
      <c r="F139">
        <v>86659.429304379999</v>
      </c>
      <c r="G139">
        <v>39418.628888649997</v>
      </c>
      <c r="H139">
        <v>5908.1268763500002</v>
      </c>
      <c r="I139" s="44">
        <f t="shared" si="2"/>
        <v>0.13602139630942331</v>
      </c>
    </row>
    <row r="140" spans="1:9" x14ac:dyDescent="0.25">
      <c r="A140" s="22">
        <v>41150</v>
      </c>
      <c r="B140">
        <v>2536073.5662897802</v>
      </c>
      <c r="C140">
        <v>140786.37240035</v>
      </c>
      <c r="D140">
        <v>68988.894767730002</v>
      </c>
      <c r="E140">
        <v>2373.94</v>
      </c>
      <c r="F140">
        <v>86865.313588100005</v>
      </c>
      <c r="G140">
        <v>39892.303840580003</v>
      </c>
      <c r="H140">
        <v>6230.0728348299999</v>
      </c>
      <c r="I140" s="44">
        <f t="shared" si="2"/>
        <v>0.13609104326437882</v>
      </c>
    </row>
    <row r="141" spans="1:9" x14ac:dyDescent="0.25">
      <c r="A141" s="22">
        <v>41157</v>
      </c>
      <c r="B141">
        <v>2531723.1587466998</v>
      </c>
      <c r="C141">
        <v>137223.86691524001</v>
      </c>
      <c r="D141">
        <v>68681.530646689993</v>
      </c>
      <c r="E141">
        <v>2373.94</v>
      </c>
      <c r="F141">
        <v>88009.172149620004</v>
      </c>
      <c r="G141">
        <v>39885.17325462</v>
      </c>
      <c r="H141">
        <v>7119.19479606</v>
      </c>
      <c r="I141" s="44">
        <f t="shared" si="2"/>
        <v>0.13559653099360719</v>
      </c>
    </row>
    <row r="142" spans="1:9" x14ac:dyDescent="0.25">
      <c r="A142" s="22">
        <v>41164</v>
      </c>
      <c r="B142">
        <v>2537393.1027501202</v>
      </c>
      <c r="C142">
        <v>140733.58829268001</v>
      </c>
      <c r="D142">
        <v>68356.776249019982</v>
      </c>
      <c r="E142">
        <v>2373.94</v>
      </c>
      <c r="F142">
        <v>87836.341208569997</v>
      </c>
      <c r="G142">
        <v>39596.211294109999</v>
      </c>
      <c r="H142">
        <v>8014.5400242200003</v>
      </c>
      <c r="I142" s="44">
        <f t="shared" si="2"/>
        <v>0.13671961064787502</v>
      </c>
    </row>
    <row r="143" spans="1:9" x14ac:dyDescent="0.25">
      <c r="A143" s="22">
        <v>41171</v>
      </c>
      <c r="B143">
        <v>2524029.9888613098</v>
      </c>
      <c r="C143">
        <v>140692.57172656999</v>
      </c>
      <c r="D143">
        <v>67995.889536369999</v>
      </c>
      <c r="E143">
        <v>2373.94</v>
      </c>
      <c r="F143">
        <v>88182.919464299994</v>
      </c>
      <c r="G143">
        <v>37179.073789200003</v>
      </c>
      <c r="H143">
        <v>9035.5228647900003</v>
      </c>
      <c r="I143" s="44">
        <f t="shared" si="2"/>
        <v>0.13686838861097711</v>
      </c>
    </row>
    <row r="144" spans="1:9" x14ac:dyDescent="0.25">
      <c r="A144" s="22">
        <v>41178</v>
      </c>
      <c r="B144">
        <v>2529178.2892411998</v>
      </c>
      <c r="C144">
        <v>139487.69575329</v>
      </c>
      <c r="D144">
        <v>66595.509326460015</v>
      </c>
      <c r="E144">
        <v>2373.94</v>
      </c>
      <c r="F144">
        <v>87719.465004779995</v>
      </c>
      <c r="G144">
        <v>37231.129296979998</v>
      </c>
      <c r="H144">
        <v>9406.7172093299996</v>
      </c>
      <c r="I144" s="44">
        <f t="shared" si="2"/>
        <v>0.13554380806174429</v>
      </c>
    </row>
    <row r="145" spans="1:9" x14ac:dyDescent="0.25">
      <c r="A145" s="22">
        <v>41185</v>
      </c>
      <c r="B145">
        <v>2530458.2323251502</v>
      </c>
      <c r="C145">
        <v>139574.49534794001</v>
      </c>
      <c r="D145">
        <v>69169.084902939998</v>
      </c>
      <c r="E145">
        <v>2373.94</v>
      </c>
      <c r="F145">
        <v>88342.212433799999</v>
      </c>
      <c r="G145">
        <v>39017.284016049998</v>
      </c>
      <c r="H145">
        <v>9289.2919063699992</v>
      </c>
      <c r="I145" s="44">
        <f t="shared" si="2"/>
        <v>0.13743214733386439</v>
      </c>
    </row>
    <row r="146" spans="1:9" x14ac:dyDescent="0.25">
      <c r="A146" s="22">
        <v>41192</v>
      </c>
      <c r="B146">
        <v>2516209.0459561399</v>
      </c>
      <c r="C146">
        <v>139731.50770299</v>
      </c>
      <c r="D146">
        <v>69827.127071830007</v>
      </c>
      <c r="E146">
        <v>2418.94</v>
      </c>
      <c r="F146">
        <v>86921.157622550003</v>
      </c>
      <c r="G146">
        <v>40480.871311720002</v>
      </c>
      <c r="H146">
        <v>10016.7664293</v>
      </c>
      <c r="I146" s="44">
        <f t="shared" si="2"/>
        <v>0.1388582441907652</v>
      </c>
    </row>
    <row r="147" spans="1:9" x14ac:dyDescent="0.25">
      <c r="A147" s="22">
        <v>41199</v>
      </c>
      <c r="B147">
        <v>2518047.8624390699</v>
      </c>
      <c r="C147">
        <v>139064.27980583999</v>
      </c>
      <c r="D147">
        <v>70634.024233630014</v>
      </c>
      <c r="E147">
        <v>2418.94</v>
      </c>
      <c r="F147">
        <v>88129.022976530003</v>
      </c>
      <c r="G147">
        <v>40099.463211360002</v>
      </c>
      <c r="H147">
        <v>10168.24009922</v>
      </c>
      <c r="I147" s="44">
        <f t="shared" si="2"/>
        <v>0.13920067825361343</v>
      </c>
    </row>
    <row r="148" spans="1:9" x14ac:dyDescent="0.25">
      <c r="A148" s="22">
        <v>41206</v>
      </c>
      <c r="B148">
        <v>2502147.25306996</v>
      </c>
      <c r="C148">
        <v>138155.01381254001</v>
      </c>
      <c r="D148">
        <v>71004.316500749992</v>
      </c>
      <c r="E148">
        <v>2418.94</v>
      </c>
      <c r="F148">
        <v>87197.83921916</v>
      </c>
      <c r="G148">
        <v>40677.734835720003</v>
      </c>
      <c r="H148">
        <v>10207.822433310001</v>
      </c>
      <c r="I148" s="44">
        <f t="shared" si="2"/>
        <v>0.13974463987779676</v>
      </c>
    </row>
    <row r="149" spans="1:9" x14ac:dyDescent="0.25">
      <c r="A149" s="22">
        <v>41213</v>
      </c>
      <c r="B149">
        <v>2516156.1757148602</v>
      </c>
      <c r="C149">
        <v>140635.44645220999</v>
      </c>
      <c r="D149">
        <v>72983.271929139999</v>
      </c>
      <c r="E149">
        <v>4054.7868910000002</v>
      </c>
      <c r="F149">
        <v>89222.976096369996</v>
      </c>
      <c r="G149">
        <v>40200.550894870001</v>
      </c>
      <c r="H149">
        <v>9534.7955072200002</v>
      </c>
      <c r="I149" s="44">
        <f t="shared" si="2"/>
        <v>0.14173676149871262</v>
      </c>
    </row>
    <row r="150" spans="1:9" x14ac:dyDescent="0.25">
      <c r="A150" s="22">
        <v>41220</v>
      </c>
      <c r="B150">
        <v>2493046.7400946999</v>
      </c>
      <c r="C150">
        <v>136455.80571369</v>
      </c>
      <c r="D150">
        <v>73122.473511930002</v>
      </c>
      <c r="E150">
        <v>2422.44</v>
      </c>
      <c r="F150">
        <v>89977.770639590002</v>
      </c>
      <c r="G150">
        <v>39590.295259259998</v>
      </c>
      <c r="H150">
        <v>9707.3461152399996</v>
      </c>
      <c r="I150" s="44">
        <f t="shared" si="2"/>
        <v>0.14090234474559693</v>
      </c>
    </row>
    <row r="151" spans="1:9" x14ac:dyDescent="0.25">
      <c r="A151" s="22">
        <v>41227</v>
      </c>
      <c r="B151">
        <v>2482782.8325857702</v>
      </c>
      <c r="C151">
        <v>135053.13554436999</v>
      </c>
      <c r="D151">
        <v>72598.053088170011</v>
      </c>
      <c r="E151">
        <v>3696.74412588</v>
      </c>
      <c r="F151">
        <v>80854.314344300001</v>
      </c>
      <c r="G151">
        <v>38463.586897349996</v>
      </c>
      <c r="H151">
        <v>9718.5480644199997</v>
      </c>
      <c r="I151" s="44">
        <f t="shared" si="2"/>
        <v>0.13709792801732332</v>
      </c>
    </row>
    <row r="152" spans="1:9" x14ac:dyDescent="0.25">
      <c r="A152" s="22">
        <v>41234</v>
      </c>
      <c r="B152">
        <v>2471592.5776112499</v>
      </c>
      <c r="C152">
        <v>135687.39212896</v>
      </c>
      <c r="D152">
        <v>72798.820001829998</v>
      </c>
      <c r="E152">
        <v>3975.2867116100001</v>
      </c>
      <c r="F152">
        <v>81616.108800980001</v>
      </c>
      <c r="G152">
        <v>38448.55064714</v>
      </c>
      <c r="H152">
        <v>11746.73536194</v>
      </c>
      <c r="I152" s="44">
        <f t="shared" si="2"/>
        <v>0.13929192730672205</v>
      </c>
    </row>
    <row r="153" spans="1:9" x14ac:dyDescent="0.25">
      <c r="A153" s="22">
        <v>41241</v>
      </c>
      <c r="B153">
        <v>2456298.2299931501</v>
      </c>
      <c r="C153">
        <v>135477.95235405999</v>
      </c>
      <c r="D153">
        <v>72276.402496430004</v>
      </c>
      <c r="E153">
        <v>3954.51183864</v>
      </c>
      <c r="F153">
        <v>79807.825743580004</v>
      </c>
      <c r="G153">
        <v>39706.76038942</v>
      </c>
      <c r="H153">
        <v>17980.870730580002</v>
      </c>
      <c r="I153" s="44">
        <f t="shared" si="2"/>
        <v>0.14216690762085668</v>
      </c>
    </row>
    <row r="154" spans="1:9" x14ac:dyDescent="0.25">
      <c r="A154" s="22">
        <v>41248</v>
      </c>
      <c r="B154">
        <v>2485559.68819051</v>
      </c>
      <c r="C154">
        <v>135890.06319478</v>
      </c>
      <c r="D154">
        <v>71203.978696430015</v>
      </c>
      <c r="E154">
        <v>4874.9800457199999</v>
      </c>
      <c r="F154">
        <v>80379.117292390001</v>
      </c>
      <c r="G154">
        <v>40862.40123453</v>
      </c>
      <c r="H154">
        <v>19734.96743054</v>
      </c>
      <c r="I154" s="44">
        <f t="shared" si="2"/>
        <v>0.14199840364780567</v>
      </c>
    </row>
    <row r="155" spans="1:9" x14ac:dyDescent="0.25">
      <c r="A155" s="22">
        <v>41255</v>
      </c>
      <c r="B155">
        <v>2485254.23235386</v>
      </c>
      <c r="C155">
        <v>136293.44071962</v>
      </c>
      <c r="D155">
        <v>71219.44732852999</v>
      </c>
      <c r="E155">
        <v>4197.3555966699996</v>
      </c>
      <c r="F155">
        <v>80200.697096150005</v>
      </c>
      <c r="G155">
        <v>40486.65990495</v>
      </c>
      <c r="H155">
        <v>21573.92950314</v>
      </c>
      <c r="I155" s="44">
        <f t="shared" si="2"/>
        <v>0.14242870026773993</v>
      </c>
    </row>
    <row r="156" spans="1:9" x14ac:dyDescent="0.25">
      <c r="A156" s="22">
        <v>41262</v>
      </c>
      <c r="B156">
        <v>2455942.8762012101</v>
      </c>
      <c r="C156">
        <v>136738.47881224001</v>
      </c>
      <c r="D156">
        <v>70344.685519980005</v>
      </c>
      <c r="E156">
        <v>4141.8742088299996</v>
      </c>
      <c r="F156">
        <v>79951.0836671</v>
      </c>
      <c r="G156">
        <v>40067.956684429999</v>
      </c>
      <c r="H156">
        <v>23843.03440977</v>
      </c>
      <c r="I156" s="44">
        <f t="shared" si="2"/>
        <v>0.14458280636054113</v>
      </c>
    </row>
    <row r="157" spans="1:9" x14ac:dyDescent="0.25">
      <c r="A157" s="22">
        <v>41270</v>
      </c>
      <c r="B157">
        <v>2462059.45693907</v>
      </c>
      <c r="C157">
        <v>146424.03430805</v>
      </c>
      <c r="D157">
        <v>70290.37387154001</v>
      </c>
      <c r="E157">
        <v>1760.2495921899999</v>
      </c>
      <c r="F157">
        <v>79054.077107279998</v>
      </c>
      <c r="G157">
        <v>50822.6187106</v>
      </c>
      <c r="H157">
        <v>26008.490767859999</v>
      </c>
      <c r="I157" s="44">
        <f t="shared" si="2"/>
        <v>0.15205150440312235</v>
      </c>
    </row>
    <row r="158" spans="1:9" x14ac:dyDescent="0.25">
      <c r="A158" s="46">
        <v>41276</v>
      </c>
      <c r="B158" s="35">
        <v>2514026.5297112698</v>
      </c>
      <c r="C158" s="35">
        <v>141489.22256699999</v>
      </c>
      <c r="D158" s="35">
        <v>112359.54225773001</v>
      </c>
      <c r="E158" s="35">
        <v>2126.2616829899998</v>
      </c>
      <c r="F158" s="35">
        <v>78364.237396230004</v>
      </c>
      <c r="G158" s="35">
        <v>51766.817479919999</v>
      </c>
      <c r="H158" s="35">
        <v>25945.891971329998</v>
      </c>
      <c r="I158" s="44">
        <f t="shared" si="2"/>
        <v>0.16390120330294333</v>
      </c>
    </row>
    <row r="159" spans="1:9" x14ac:dyDescent="0.25">
      <c r="A159" s="22">
        <v>41283</v>
      </c>
      <c r="B159">
        <v>2517162.94955335</v>
      </c>
      <c r="C159">
        <v>142449.84536618</v>
      </c>
      <c r="D159">
        <v>113201.99507511</v>
      </c>
      <c r="E159">
        <v>2158.1204475999998</v>
      </c>
      <c r="F159">
        <v>78907.915800600007</v>
      </c>
      <c r="G159">
        <v>51229.987549390004</v>
      </c>
      <c r="H159">
        <v>26741.350986490001</v>
      </c>
      <c r="I159" s="44">
        <f t="shared" si="2"/>
        <v>0.16474468420844715</v>
      </c>
    </row>
    <row r="160" spans="1:9" x14ac:dyDescent="0.25">
      <c r="A160" s="22">
        <v>41290</v>
      </c>
      <c r="B160">
        <v>2544919.1824360299</v>
      </c>
      <c r="C160">
        <v>168258.88465091001</v>
      </c>
      <c r="D160">
        <v>113110.32065008997</v>
      </c>
      <c r="E160">
        <v>2111.6773763199999</v>
      </c>
      <c r="F160">
        <v>80538.605979169995</v>
      </c>
      <c r="G160">
        <v>82679.599115699995</v>
      </c>
      <c r="H160">
        <v>26958.09760877</v>
      </c>
      <c r="I160" s="44">
        <f t="shared" si="2"/>
        <v>0.1861187532594136</v>
      </c>
    </row>
    <row r="161" spans="1:9" x14ac:dyDescent="0.25">
      <c r="A161" s="22">
        <v>41297</v>
      </c>
      <c r="B161">
        <v>2548438.4358838401</v>
      </c>
      <c r="C161">
        <v>168587.63791357999</v>
      </c>
      <c r="D161">
        <v>112290.60360665002</v>
      </c>
      <c r="E161">
        <v>2121.9946696299999</v>
      </c>
      <c r="F161">
        <v>80376.020830199996</v>
      </c>
      <c r="G161">
        <v>83667.38086669</v>
      </c>
      <c r="H161">
        <v>26892.799579629998</v>
      </c>
      <c r="I161" s="44">
        <f t="shared" si="2"/>
        <v>0.18597131121278634</v>
      </c>
    </row>
    <row r="162" spans="1:9" x14ac:dyDescent="0.25">
      <c r="A162" s="22">
        <v>41304</v>
      </c>
      <c r="B162">
        <v>2508962.2554932199</v>
      </c>
      <c r="C162">
        <v>167685.69216785001</v>
      </c>
      <c r="D162">
        <v>108687.66473262999</v>
      </c>
      <c r="E162">
        <v>2070.6866440200001</v>
      </c>
      <c r="F162">
        <v>80720.597044740003</v>
      </c>
      <c r="G162">
        <v>82601.861809470007</v>
      </c>
      <c r="H162">
        <v>27241.261865640001</v>
      </c>
      <c r="I162" s="44">
        <f t="shared" si="2"/>
        <v>0.18693296929337461</v>
      </c>
    </row>
    <row r="163" spans="1:9" x14ac:dyDescent="0.25">
      <c r="A163" s="22">
        <v>41311</v>
      </c>
      <c r="B163">
        <v>2493645.9087726502</v>
      </c>
      <c r="C163">
        <v>166887.84087148</v>
      </c>
      <c r="D163">
        <v>110796.21918487997</v>
      </c>
      <c r="E163">
        <v>2078.4783516100001</v>
      </c>
      <c r="F163">
        <v>81023.043130709993</v>
      </c>
      <c r="G163">
        <v>82860.890862989996</v>
      </c>
      <c r="H163">
        <v>29171.588884649998</v>
      </c>
      <c r="I163" s="44">
        <f t="shared" si="2"/>
        <v>0.18960914202892451</v>
      </c>
    </row>
    <row r="164" spans="1:9" x14ac:dyDescent="0.25">
      <c r="A164" s="22">
        <v>41318</v>
      </c>
      <c r="B164">
        <v>2471665.9379893299</v>
      </c>
      <c r="C164">
        <v>165241.94710433</v>
      </c>
      <c r="D164">
        <v>105045.14958869002</v>
      </c>
      <c r="E164">
        <v>2051.03047517</v>
      </c>
      <c r="F164">
        <v>87019.009106559999</v>
      </c>
      <c r="G164">
        <v>83074.762317949993</v>
      </c>
      <c r="H164">
        <v>29504.914896480001</v>
      </c>
      <c r="I164" s="44">
        <f t="shared" si="2"/>
        <v>0.19093875358944939</v>
      </c>
    </row>
    <row r="165" spans="1:9" x14ac:dyDescent="0.25">
      <c r="A165" s="22">
        <v>41325</v>
      </c>
      <c r="B165">
        <v>2475573.2794478699</v>
      </c>
      <c r="C165">
        <v>167862.74908983</v>
      </c>
      <c r="D165">
        <v>106944.06432882001</v>
      </c>
      <c r="E165">
        <v>1971.03259398</v>
      </c>
      <c r="F165">
        <v>86951.835756850007</v>
      </c>
      <c r="G165">
        <v>83605.121503550006</v>
      </c>
      <c r="H165">
        <v>31513.236687000001</v>
      </c>
      <c r="I165" s="44">
        <f t="shared" si="2"/>
        <v>0.19342915192024862</v>
      </c>
    </row>
    <row r="166" spans="1:9" x14ac:dyDescent="0.25">
      <c r="A166" s="22">
        <v>41332</v>
      </c>
      <c r="B166">
        <v>2485327.9842936099</v>
      </c>
      <c r="C166">
        <v>168502.53745336001</v>
      </c>
      <c r="D166">
        <v>107843.15599818001</v>
      </c>
      <c r="E166">
        <v>2210.14979537</v>
      </c>
      <c r="F166">
        <v>85762.625992040004</v>
      </c>
      <c r="G166">
        <v>82485.891031830004</v>
      </c>
      <c r="H166">
        <v>30702.093749809999</v>
      </c>
      <c r="I166" s="44">
        <f t="shared" si="2"/>
        <v>0.1921301562764598</v>
      </c>
    </row>
    <row r="167" spans="1:9" x14ac:dyDescent="0.25">
      <c r="A167" s="22">
        <v>41339</v>
      </c>
      <c r="B167">
        <v>2454757.9383798102</v>
      </c>
      <c r="C167">
        <v>165900.33257239001</v>
      </c>
      <c r="D167">
        <v>107797.22175067998</v>
      </c>
      <c r="E167">
        <v>2112.7448071499998</v>
      </c>
      <c r="F167">
        <v>86608.451151820002</v>
      </c>
      <c r="G167">
        <v>83237.263344079998</v>
      </c>
      <c r="H167">
        <v>32011.996942080001</v>
      </c>
      <c r="I167" s="44">
        <f t="shared" si="2"/>
        <v>0.19458864073720869</v>
      </c>
    </row>
    <row r="168" spans="1:9" x14ac:dyDescent="0.25">
      <c r="A168" s="22">
        <v>41346</v>
      </c>
      <c r="B168">
        <v>2433348.7165027</v>
      </c>
      <c r="C168">
        <v>165910.91893591001</v>
      </c>
      <c r="D168">
        <v>106654.16843405997</v>
      </c>
      <c r="E168">
        <v>2104.4086901400001</v>
      </c>
      <c r="F168">
        <v>84028.682670569993</v>
      </c>
      <c r="G168">
        <v>80972.351576949994</v>
      </c>
      <c r="H168">
        <v>32212.20035816</v>
      </c>
      <c r="I168" s="44">
        <f t="shared" si="2"/>
        <v>0.19392318390929086</v>
      </c>
    </row>
    <row r="169" spans="1:9" x14ac:dyDescent="0.25">
      <c r="A169" s="22">
        <v>41353</v>
      </c>
      <c r="B169">
        <v>2418203.4679447701</v>
      </c>
      <c r="C169">
        <v>166998.13708784999</v>
      </c>
      <c r="D169">
        <v>106153.31095745999</v>
      </c>
      <c r="E169">
        <v>2147.8389229099998</v>
      </c>
      <c r="F169">
        <v>83543.52371075</v>
      </c>
      <c r="G169">
        <v>81005.547745439995</v>
      </c>
      <c r="H169">
        <v>33011.37344566</v>
      </c>
      <c r="I169" s="44">
        <f t="shared" si="2"/>
        <v>0.19554174747419131</v>
      </c>
    </row>
    <row r="170" spans="1:9" x14ac:dyDescent="0.25">
      <c r="A170" s="22">
        <v>41360</v>
      </c>
      <c r="B170">
        <v>2454972.5948997899</v>
      </c>
      <c r="C170">
        <v>161025.92416866001</v>
      </c>
      <c r="D170">
        <v>104342.44171581999</v>
      </c>
      <c r="E170">
        <v>2130.64142068</v>
      </c>
      <c r="F170">
        <v>84206.849853260006</v>
      </c>
      <c r="G170">
        <v>81606.354001999993</v>
      </c>
      <c r="H170">
        <v>36384.788093930001</v>
      </c>
      <c r="I170" s="44">
        <f t="shared" si="2"/>
        <v>0.19132474237396638</v>
      </c>
    </row>
    <row r="171" spans="1:9" x14ac:dyDescent="0.25">
      <c r="A171" s="22">
        <v>41367</v>
      </c>
      <c r="B171">
        <v>2400791.04498256</v>
      </c>
      <c r="C171">
        <v>160667.32732457001</v>
      </c>
      <c r="D171">
        <v>104030.52999047996</v>
      </c>
      <c r="E171">
        <v>2206.6126992099998</v>
      </c>
      <c r="F171">
        <v>84599.894004720001</v>
      </c>
      <c r="G171">
        <v>81279.210448049998</v>
      </c>
      <c r="H171">
        <v>35167.767071429997</v>
      </c>
      <c r="I171" s="44">
        <f t="shared" si="2"/>
        <v>0.19491548109379891</v>
      </c>
    </row>
    <row r="172" spans="1:9" x14ac:dyDescent="0.25">
      <c r="A172" s="22">
        <v>41374</v>
      </c>
      <c r="B172">
        <v>2433569.74598251</v>
      </c>
      <c r="C172">
        <v>160889.41987262</v>
      </c>
      <c r="D172">
        <v>102351.69328484</v>
      </c>
      <c r="E172">
        <v>2148.6255923600002</v>
      </c>
      <c r="F172">
        <v>84232.400766709994</v>
      </c>
      <c r="G172">
        <v>81427.621349740002</v>
      </c>
      <c r="H172">
        <v>39002.982831430003</v>
      </c>
      <c r="I172" s="44">
        <f t="shared" si="2"/>
        <v>0.19315359441564911</v>
      </c>
    </row>
    <row r="173" spans="1:9" x14ac:dyDescent="0.25">
      <c r="A173" s="22">
        <v>41381</v>
      </c>
      <c r="B173">
        <v>2381504.0778751699</v>
      </c>
      <c r="C173">
        <v>162620.81240250001</v>
      </c>
      <c r="D173">
        <v>100639.67012148001</v>
      </c>
      <c r="E173">
        <v>2075.9771025099999</v>
      </c>
      <c r="F173">
        <v>82096.706023399995</v>
      </c>
      <c r="G173">
        <v>81839.11970096</v>
      </c>
      <c r="H173">
        <v>39664.613573479997</v>
      </c>
      <c r="I173" s="44">
        <f t="shared" si="2"/>
        <v>0.19690787149217304</v>
      </c>
    </row>
    <row r="174" spans="1:9" x14ac:dyDescent="0.25">
      <c r="A174" s="22">
        <v>41388</v>
      </c>
      <c r="B174">
        <v>2394242.7965316302</v>
      </c>
      <c r="C174">
        <v>163613.00690619001</v>
      </c>
      <c r="D174">
        <v>100627.09235429001</v>
      </c>
      <c r="E174">
        <v>2242.53961162</v>
      </c>
      <c r="F174">
        <v>82996.669015880005</v>
      </c>
      <c r="G174">
        <v>80294.82425731</v>
      </c>
      <c r="H174">
        <v>40965.43146136</v>
      </c>
      <c r="I174" s="44">
        <f t="shared" si="2"/>
        <v>0.19661312724364341</v>
      </c>
    </row>
    <row r="175" spans="1:9" x14ac:dyDescent="0.25">
      <c r="A175" s="22">
        <v>41396</v>
      </c>
      <c r="B175">
        <v>2340080.5596924601</v>
      </c>
      <c r="C175">
        <v>148738.79788281</v>
      </c>
      <c r="D175">
        <v>100777.00481325001</v>
      </c>
      <c r="E175">
        <v>2269.3149997800001</v>
      </c>
      <c r="F175">
        <v>82517.088856150003</v>
      </c>
      <c r="G175">
        <v>71874.452672920001</v>
      </c>
      <c r="H175">
        <v>41718.716352720003</v>
      </c>
      <c r="I175" s="44">
        <f t="shared" si="2"/>
        <v>0.19140169073345648</v>
      </c>
    </row>
    <row r="176" spans="1:9" x14ac:dyDescent="0.25">
      <c r="A176" s="22">
        <v>41402</v>
      </c>
      <c r="B176">
        <v>2376250.08672156</v>
      </c>
      <c r="C176">
        <v>151828.10579982999</v>
      </c>
      <c r="D176">
        <v>101457.30693354001</v>
      </c>
      <c r="E176">
        <v>2296.2996222299998</v>
      </c>
      <c r="F176">
        <v>82742.360340500003</v>
      </c>
      <c r="G176">
        <v>75464.943279910003</v>
      </c>
      <c r="H176">
        <v>42570.36587863</v>
      </c>
      <c r="I176" s="44">
        <f t="shared" si="2"/>
        <v>0.19205023259326429</v>
      </c>
    </row>
    <row r="177" spans="1:9" x14ac:dyDescent="0.25">
      <c r="A177" s="22">
        <v>41409</v>
      </c>
      <c r="B177">
        <v>2338865.3248844198</v>
      </c>
      <c r="C177">
        <v>154702.93899530999</v>
      </c>
      <c r="D177">
        <v>99966.47803232001</v>
      </c>
      <c r="E177">
        <v>2272.3638192499998</v>
      </c>
      <c r="F177">
        <v>79814.179276270006</v>
      </c>
      <c r="G177">
        <v>77811.869191349993</v>
      </c>
      <c r="H177">
        <v>42016.206891349997</v>
      </c>
      <c r="I177" s="44">
        <f t="shared" si="2"/>
        <v>0.19521604401416875</v>
      </c>
    </row>
    <row r="178" spans="1:9" x14ac:dyDescent="0.25">
      <c r="A178" s="22">
        <v>41416</v>
      </c>
      <c r="B178">
        <v>2357073.8194529102</v>
      </c>
      <c r="C178">
        <v>156950.74786377</v>
      </c>
      <c r="D178">
        <v>101036.95765833999</v>
      </c>
      <c r="E178">
        <v>2267.1941552500002</v>
      </c>
      <c r="F178">
        <v>79961.754550669997</v>
      </c>
      <c r="G178">
        <v>79270.780773840001</v>
      </c>
      <c r="H178">
        <v>42499.795687040001</v>
      </c>
      <c r="I178" s="44">
        <f t="shared" si="2"/>
        <v>0.1960003233144984</v>
      </c>
    </row>
    <row r="179" spans="1:9" x14ac:dyDescent="0.25">
      <c r="A179" s="22">
        <v>41423</v>
      </c>
      <c r="B179">
        <v>2351851.9723005402</v>
      </c>
      <c r="C179">
        <v>156406.12647101001</v>
      </c>
      <c r="D179">
        <v>99987.440816999995</v>
      </c>
      <c r="E179">
        <v>2240.2112621000001</v>
      </c>
      <c r="F179">
        <v>80059.60714783</v>
      </c>
      <c r="G179">
        <v>79088.09049961</v>
      </c>
      <c r="H179">
        <v>41247.301456289999</v>
      </c>
      <c r="I179" s="44">
        <f t="shared" si="2"/>
        <v>0.19517758050257991</v>
      </c>
    </row>
    <row r="180" spans="1:9" x14ac:dyDescent="0.25">
      <c r="A180" s="22">
        <v>41430</v>
      </c>
      <c r="B180">
        <v>2345876.57146812</v>
      </c>
      <c r="C180">
        <v>156080.93082744</v>
      </c>
      <c r="D180">
        <v>98283.312162629998</v>
      </c>
      <c r="E180">
        <v>2250.4025810399999</v>
      </c>
      <c r="F180">
        <v>79483.030528520001</v>
      </c>
      <c r="G180">
        <v>79106.134629420005</v>
      </c>
      <c r="H180">
        <v>44384.11302389</v>
      </c>
      <c r="I180" s="44">
        <f t="shared" si="2"/>
        <v>0.19591308824288059</v>
      </c>
    </row>
    <row r="181" spans="1:9" x14ac:dyDescent="0.25">
      <c r="A181" s="22">
        <v>41437</v>
      </c>
      <c r="B181">
        <v>2320401.8583713602</v>
      </c>
      <c r="C181">
        <v>155403.65710315001</v>
      </c>
      <c r="D181">
        <v>96563.347168829991</v>
      </c>
      <c r="E181">
        <v>2213.4942512500002</v>
      </c>
      <c r="F181">
        <v>78257.297072799993</v>
      </c>
      <c r="G181">
        <v>78776.610631229996</v>
      </c>
      <c r="H181">
        <v>44465.63210381</v>
      </c>
      <c r="I181" s="44">
        <f t="shared" si="2"/>
        <v>0.19637979373577211</v>
      </c>
    </row>
    <row r="182" spans="1:9" x14ac:dyDescent="0.25">
      <c r="A182" s="22">
        <v>41444</v>
      </c>
      <c r="B182">
        <v>2327059.48379198</v>
      </c>
      <c r="C182">
        <v>153898.00537413999</v>
      </c>
      <c r="D182">
        <v>96131.380020970013</v>
      </c>
      <c r="E182">
        <v>2195.1404422400001</v>
      </c>
      <c r="F182">
        <v>78672.262446630004</v>
      </c>
      <c r="G182">
        <v>77430.307352289994</v>
      </c>
      <c r="H182">
        <v>43102.225094759997</v>
      </c>
      <c r="I182" s="44">
        <f t="shared" si="2"/>
        <v>0.19399131129876357</v>
      </c>
    </row>
    <row r="183" spans="1:9" x14ac:dyDescent="0.25">
      <c r="A183" s="22">
        <v>41451</v>
      </c>
      <c r="B183">
        <v>2356323.35736195</v>
      </c>
      <c r="C183">
        <v>153290.43357190999</v>
      </c>
      <c r="D183">
        <v>95223.110844750016</v>
      </c>
      <c r="E183">
        <v>2154.2579597700001</v>
      </c>
      <c r="F183">
        <v>72507.48384529</v>
      </c>
      <c r="G183">
        <v>76718.668844479995</v>
      </c>
      <c r="H183">
        <v>45597.941420540003</v>
      </c>
      <c r="I183" s="44">
        <f t="shared" si="2"/>
        <v>0.18906229278544173</v>
      </c>
    </row>
    <row r="184" spans="1:9" x14ac:dyDescent="0.25">
      <c r="A184" s="22">
        <v>41458</v>
      </c>
      <c r="B184">
        <v>2321761.0566185601</v>
      </c>
      <c r="C184">
        <v>151223.74271858</v>
      </c>
      <c r="D184">
        <v>97687.418235849997</v>
      </c>
      <c r="E184">
        <v>2151.60684885</v>
      </c>
      <c r="F184">
        <v>70598.721864730003</v>
      </c>
      <c r="G184">
        <v>75268.149997169996</v>
      </c>
      <c r="H184">
        <v>44714.073150030003</v>
      </c>
      <c r="I184" s="44">
        <f t="shared" si="2"/>
        <v>0.19021927840344821</v>
      </c>
    </row>
    <row r="185" spans="1:9" x14ac:dyDescent="0.25">
      <c r="A185" s="22">
        <v>41465</v>
      </c>
      <c r="B185">
        <v>2370822.3774403399</v>
      </c>
      <c r="C185">
        <v>150320.19206115999</v>
      </c>
      <c r="D185">
        <v>97570.692240939999</v>
      </c>
      <c r="E185">
        <v>2164.3969909699999</v>
      </c>
      <c r="F185">
        <v>69814.627403270002</v>
      </c>
      <c r="G185">
        <v>76126.430655179996</v>
      </c>
      <c r="H185">
        <v>45012.560129739999</v>
      </c>
      <c r="I185" s="44">
        <f t="shared" si="2"/>
        <v>0.18601515814837025</v>
      </c>
    </row>
    <row r="186" spans="1:9" x14ac:dyDescent="0.25">
      <c r="A186" s="22">
        <v>41472</v>
      </c>
      <c r="B186">
        <v>2344950.7659855001</v>
      </c>
      <c r="C186">
        <v>151051.63887088999</v>
      </c>
      <c r="D186">
        <v>96905.64130184002</v>
      </c>
      <c r="E186">
        <v>2257.4551924799998</v>
      </c>
      <c r="F186">
        <v>70010.224325610005</v>
      </c>
      <c r="G186">
        <v>77735.844380559996</v>
      </c>
      <c r="H186">
        <v>44637.357830280002</v>
      </c>
      <c r="I186" s="44">
        <f t="shared" si="2"/>
        <v>0.18874518319178937</v>
      </c>
    </row>
    <row r="187" spans="1:9" x14ac:dyDescent="0.25">
      <c r="A187" s="22">
        <v>41479</v>
      </c>
      <c r="B187">
        <v>2360687.0463856999</v>
      </c>
      <c r="C187">
        <v>151735.34429966001</v>
      </c>
      <c r="D187">
        <v>97372.436146169988</v>
      </c>
      <c r="E187">
        <v>2311.6854174999999</v>
      </c>
      <c r="F187">
        <v>70740.82643642</v>
      </c>
      <c r="G187">
        <v>78383.118709050003</v>
      </c>
      <c r="H187">
        <v>46403.042847479999</v>
      </c>
      <c r="I187" s="44">
        <f t="shared" si="2"/>
        <v>0.18932897291090395</v>
      </c>
    </row>
    <row r="188" spans="1:9" x14ac:dyDescent="0.25">
      <c r="A188" s="22">
        <v>41486</v>
      </c>
      <c r="B188">
        <v>2335525.88298258</v>
      </c>
      <c r="C188">
        <v>151893.25072514001</v>
      </c>
      <c r="D188">
        <v>96658.350360969984</v>
      </c>
      <c r="E188">
        <v>2266.0821363099999</v>
      </c>
      <c r="F188">
        <v>69552.037605660007</v>
      </c>
      <c r="G188">
        <v>79075.393951179998</v>
      </c>
      <c r="H188">
        <v>47015.278141410003</v>
      </c>
      <c r="I188" s="44">
        <f t="shared" si="2"/>
        <v>0.19116054168944527</v>
      </c>
    </row>
    <row r="189" spans="1:9" x14ac:dyDescent="0.25">
      <c r="A189" s="22">
        <v>41493</v>
      </c>
      <c r="B189">
        <v>2356712.2691637101</v>
      </c>
      <c r="C189">
        <v>152221.25222473001</v>
      </c>
      <c r="D189">
        <v>96114.099437149998</v>
      </c>
      <c r="E189">
        <v>2452.0389313800001</v>
      </c>
      <c r="F189">
        <v>69599.908311680003</v>
      </c>
      <c r="G189">
        <v>79397.360693259994</v>
      </c>
      <c r="H189">
        <v>48189.563084280002</v>
      </c>
      <c r="I189" s="44">
        <f t="shared" si="2"/>
        <v>0.19008439364617288</v>
      </c>
    </row>
    <row r="190" spans="1:9" x14ac:dyDescent="0.25">
      <c r="A190" s="22">
        <v>41500</v>
      </c>
      <c r="B190">
        <v>2345747.8922539102</v>
      </c>
      <c r="C190">
        <v>152063.02121644001</v>
      </c>
      <c r="D190">
        <v>95557.909335319971</v>
      </c>
      <c r="E190">
        <v>2472.8585113399999</v>
      </c>
      <c r="F190">
        <v>69667.624060240007</v>
      </c>
      <c r="G190">
        <v>79606.939933739995</v>
      </c>
      <c r="H190">
        <v>47421.040231339997</v>
      </c>
      <c r="I190" s="44">
        <f t="shared" si="2"/>
        <v>0.19046777991948774</v>
      </c>
    </row>
    <row r="191" spans="1:9" x14ac:dyDescent="0.25">
      <c r="A191" s="22">
        <v>41507</v>
      </c>
      <c r="B191">
        <v>2339731.5652113198</v>
      </c>
      <c r="C191">
        <v>151985.35439071001</v>
      </c>
      <c r="D191">
        <v>93037.36210904998</v>
      </c>
      <c r="E191">
        <v>2503.1487982399999</v>
      </c>
      <c r="F191">
        <v>69622.32638477</v>
      </c>
      <c r="G191">
        <v>80355.749332740001</v>
      </c>
      <c r="H191">
        <v>46621.961682449997</v>
      </c>
      <c r="I191" s="44">
        <f t="shared" si="2"/>
        <v>0.18981916955838798</v>
      </c>
    </row>
    <row r="192" spans="1:9" x14ac:dyDescent="0.25">
      <c r="A192" s="22">
        <v>41514</v>
      </c>
      <c r="B192">
        <v>2344689.1204005699</v>
      </c>
      <c r="C192">
        <v>151734.84549631001</v>
      </c>
      <c r="D192">
        <v>94337.532336250006</v>
      </c>
      <c r="E192">
        <v>2456.7041564900001</v>
      </c>
      <c r="F192">
        <v>66596.995626400007</v>
      </c>
      <c r="G192">
        <v>80457.965385660005</v>
      </c>
      <c r="H192">
        <v>46766.997109249998</v>
      </c>
      <c r="I192" s="44">
        <f t="shared" si="2"/>
        <v>0.18866084900619498</v>
      </c>
    </row>
    <row r="193" spans="1:9" x14ac:dyDescent="0.25">
      <c r="A193" s="22">
        <v>41521</v>
      </c>
      <c r="B193">
        <v>2346640.2119811801</v>
      </c>
      <c r="C193">
        <v>151381.90210924999</v>
      </c>
      <c r="D193">
        <v>93843.043503499997</v>
      </c>
      <c r="E193">
        <v>2389.3774521400001</v>
      </c>
      <c r="F193">
        <v>66533.496331789996</v>
      </c>
      <c r="G193">
        <v>80649.208676619994</v>
      </c>
      <c r="H193">
        <v>46542.49262882</v>
      </c>
      <c r="I193" s="44">
        <f t="shared" si="2"/>
        <v>0.18807293868433014</v>
      </c>
    </row>
    <row r="194" spans="1:9" x14ac:dyDescent="0.25">
      <c r="A194" s="22">
        <v>41528</v>
      </c>
      <c r="B194">
        <v>2329298.80523773</v>
      </c>
      <c r="C194">
        <v>150585.94158385001</v>
      </c>
      <c r="D194">
        <v>92353.013146349986</v>
      </c>
      <c r="E194">
        <v>2382.1420172799999</v>
      </c>
      <c r="F194">
        <v>66534.766458929997</v>
      </c>
      <c r="G194">
        <v>81592.794763140002</v>
      </c>
      <c r="H194">
        <v>46942.75351853</v>
      </c>
      <c r="I194" s="44">
        <f t="shared" si="2"/>
        <v>0.18906608739840627</v>
      </c>
    </row>
    <row r="195" spans="1:9" x14ac:dyDescent="0.25">
      <c r="A195" s="22">
        <v>41535</v>
      </c>
      <c r="B195">
        <v>2323017.5678894501</v>
      </c>
      <c r="C195">
        <v>146741.61846210001</v>
      </c>
      <c r="D195">
        <v>92207.211741129984</v>
      </c>
      <c r="E195">
        <v>2398.59667915</v>
      </c>
      <c r="F195">
        <v>66900.874494970005</v>
      </c>
      <c r="G195">
        <v>81447.401250159994</v>
      </c>
      <c r="H195">
        <v>47007.324126140004</v>
      </c>
      <c r="I195" s="44">
        <f t="shared" ref="I195:I258" si="3">SUM(C195:H195)/B195</f>
        <v>0.18798954979510177</v>
      </c>
    </row>
    <row r="196" spans="1:9" x14ac:dyDescent="0.25">
      <c r="A196" s="22">
        <v>41542</v>
      </c>
      <c r="B196">
        <v>2309734.25414768</v>
      </c>
      <c r="C196">
        <v>145540.04785069</v>
      </c>
      <c r="D196">
        <v>90729.978249970009</v>
      </c>
      <c r="E196">
        <v>2343.1987264300001</v>
      </c>
      <c r="F196">
        <v>68812.768062550007</v>
      </c>
      <c r="G196">
        <v>82231.474426460001</v>
      </c>
      <c r="H196">
        <v>45727.793380570001</v>
      </c>
      <c r="I196" s="44">
        <f t="shared" si="3"/>
        <v>0.18850015317339289</v>
      </c>
    </row>
    <row r="197" spans="1:9" x14ac:dyDescent="0.25">
      <c r="A197" s="22">
        <v>41549</v>
      </c>
      <c r="B197">
        <v>2353283.5070723202</v>
      </c>
      <c r="C197">
        <v>146292.28731123</v>
      </c>
      <c r="D197">
        <v>93256.600279479986</v>
      </c>
      <c r="E197">
        <v>2492.8455019399998</v>
      </c>
      <c r="F197">
        <v>68796.34247689</v>
      </c>
      <c r="G197">
        <v>82754.409479979993</v>
      </c>
      <c r="H197">
        <v>28504.5075402</v>
      </c>
      <c r="I197" s="44">
        <f t="shared" si="3"/>
        <v>0.17936512592774836</v>
      </c>
    </row>
    <row r="198" spans="1:9" x14ac:dyDescent="0.25">
      <c r="A198" s="22">
        <v>41556</v>
      </c>
      <c r="B198">
        <v>2318336.2540478301</v>
      </c>
      <c r="C198">
        <v>145502.88611836999</v>
      </c>
      <c r="D198">
        <v>92786.697161890013</v>
      </c>
      <c r="E198">
        <v>2866.0254616299999</v>
      </c>
      <c r="F198">
        <v>68855.343275129999</v>
      </c>
      <c r="G198">
        <v>83074.987484230005</v>
      </c>
      <c r="H198">
        <v>27048.680515249998</v>
      </c>
      <c r="I198" s="44">
        <f t="shared" si="3"/>
        <v>0.18122246903698383</v>
      </c>
    </row>
    <row r="199" spans="1:9" x14ac:dyDescent="0.25">
      <c r="A199" s="22">
        <v>41563</v>
      </c>
      <c r="B199">
        <v>2314199.7081973101</v>
      </c>
      <c r="C199">
        <v>145481.78421128</v>
      </c>
      <c r="D199">
        <v>92118.691996620008</v>
      </c>
      <c r="E199">
        <v>2826.6666521400002</v>
      </c>
      <c r="F199">
        <v>67163.708376640003</v>
      </c>
      <c r="G199">
        <v>83151.419071719996</v>
      </c>
      <c r="H199">
        <v>26628.081875259999</v>
      </c>
      <c r="I199" s="44">
        <f t="shared" si="3"/>
        <v>0.18035191634726225</v>
      </c>
    </row>
    <row r="200" spans="1:9" x14ac:dyDescent="0.25">
      <c r="A200" s="22">
        <v>41570</v>
      </c>
      <c r="B200">
        <v>2280424.55519062</v>
      </c>
      <c r="C200">
        <v>145621.96924753001</v>
      </c>
      <c r="D200">
        <v>92587.575743139983</v>
      </c>
      <c r="E200">
        <v>2627.0691338900001</v>
      </c>
      <c r="F200">
        <v>67322.788378090001</v>
      </c>
      <c r="G200">
        <v>82477.556228939997</v>
      </c>
      <c r="H200">
        <v>26676.93394631</v>
      </c>
      <c r="I200" s="44">
        <f t="shared" si="3"/>
        <v>0.18299833323931947</v>
      </c>
    </row>
    <row r="201" spans="1:9" x14ac:dyDescent="0.25">
      <c r="A201" s="22">
        <v>41577</v>
      </c>
      <c r="B201">
        <v>2287208.1007231702</v>
      </c>
      <c r="C201">
        <v>146057.87348052999</v>
      </c>
      <c r="D201">
        <v>92880.529060300003</v>
      </c>
      <c r="E201">
        <v>2679.1615870400001</v>
      </c>
      <c r="F201">
        <v>64909.805884219997</v>
      </c>
      <c r="G201">
        <v>82288.573921810006</v>
      </c>
      <c r="H201">
        <v>26500.62195465</v>
      </c>
      <c r="I201" s="44">
        <f t="shared" si="3"/>
        <v>0.18158232552483311</v>
      </c>
    </row>
    <row r="202" spans="1:9" x14ac:dyDescent="0.25">
      <c r="A202" s="22">
        <v>41584</v>
      </c>
      <c r="B202">
        <v>2204110.4284982402</v>
      </c>
      <c r="C202">
        <v>145736.78031706001</v>
      </c>
      <c r="D202">
        <v>92924.441758179979</v>
      </c>
      <c r="E202">
        <v>2725.5401550800002</v>
      </c>
      <c r="F202">
        <v>65120.100471569996</v>
      </c>
      <c r="G202">
        <v>82327.94136723</v>
      </c>
      <c r="H202">
        <v>27040.302753920001</v>
      </c>
      <c r="I202" s="44">
        <f t="shared" si="3"/>
        <v>0.18868161115974325</v>
      </c>
    </row>
    <row r="203" spans="1:9" x14ac:dyDescent="0.25">
      <c r="A203" s="22">
        <v>41591</v>
      </c>
      <c r="B203">
        <v>2206705.08795632</v>
      </c>
      <c r="C203">
        <v>145821.70776543001</v>
      </c>
      <c r="D203">
        <v>93209.205699469981</v>
      </c>
      <c r="E203">
        <v>2763.3731251200002</v>
      </c>
      <c r="F203">
        <v>64879.307694269999</v>
      </c>
      <c r="G203">
        <v>80505.161823219998</v>
      </c>
      <c r="H203">
        <v>26927.353428440001</v>
      </c>
      <c r="I203" s="44">
        <f t="shared" si="3"/>
        <v>0.18765811154197459</v>
      </c>
    </row>
    <row r="204" spans="1:9" x14ac:dyDescent="0.25">
      <c r="A204" s="22">
        <v>41598</v>
      </c>
      <c r="B204">
        <v>2194386.4781901902</v>
      </c>
      <c r="C204">
        <v>145804.58744269001</v>
      </c>
      <c r="D204">
        <v>91482.88629314999</v>
      </c>
      <c r="E204">
        <v>2719.8404681900001</v>
      </c>
      <c r="F204">
        <v>64397.767897420003</v>
      </c>
      <c r="G204">
        <v>80393.97144922</v>
      </c>
      <c r="H204">
        <v>27348.593312820001</v>
      </c>
      <c r="I204" s="44">
        <f t="shared" si="3"/>
        <v>0.1878190787993767</v>
      </c>
    </row>
    <row r="205" spans="1:9" x14ac:dyDescent="0.25">
      <c r="A205" s="22">
        <v>41605</v>
      </c>
      <c r="B205">
        <v>2195868.71041905</v>
      </c>
      <c r="C205">
        <v>146418.85819135999</v>
      </c>
      <c r="D205">
        <v>84715.658845130005</v>
      </c>
      <c r="E205">
        <v>2794.6261148899998</v>
      </c>
      <c r="F205">
        <v>63901.163887529998</v>
      </c>
      <c r="G205">
        <v>79903.397673450003</v>
      </c>
      <c r="H205">
        <v>26794.37001087</v>
      </c>
      <c r="I205" s="44">
        <f t="shared" si="3"/>
        <v>0.18422234116448227</v>
      </c>
    </row>
    <row r="206" spans="1:9" x14ac:dyDescent="0.25">
      <c r="A206" s="22">
        <v>41612</v>
      </c>
      <c r="B206">
        <v>2177299.2712563798</v>
      </c>
      <c r="C206">
        <v>146083.63240892999</v>
      </c>
      <c r="D206">
        <v>84743.935460220004</v>
      </c>
      <c r="E206">
        <v>2568.0371744499998</v>
      </c>
      <c r="F206">
        <v>63775.213698790001</v>
      </c>
      <c r="G206">
        <v>78702.691382420002</v>
      </c>
      <c r="H206">
        <v>30511.112497490001</v>
      </c>
      <c r="I206" s="44">
        <f t="shared" si="3"/>
        <v>0.1866461942036115</v>
      </c>
    </row>
    <row r="207" spans="1:9" x14ac:dyDescent="0.25">
      <c r="A207" s="22">
        <v>41619</v>
      </c>
      <c r="B207">
        <v>2200986.2766684801</v>
      </c>
      <c r="C207">
        <v>146633.80092359</v>
      </c>
      <c r="D207">
        <v>85209.454762309993</v>
      </c>
      <c r="E207">
        <v>2494.8163035500002</v>
      </c>
      <c r="F207">
        <v>62971.629777850001</v>
      </c>
      <c r="G207">
        <v>80106.098909409993</v>
      </c>
      <c r="H207">
        <v>31082.345214280002</v>
      </c>
      <c r="I207" s="44">
        <f t="shared" si="3"/>
        <v>0.18559777051827542</v>
      </c>
    </row>
    <row r="208" spans="1:9" x14ac:dyDescent="0.25">
      <c r="A208" s="22">
        <v>41626</v>
      </c>
      <c r="B208">
        <v>2164969.8598899799</v>
      </c>
      <c r="C208">
        <v>145873.53707312999</v>
      </c>
      <c r="D208">
        <v>86856.139554149995</v>
      </c>
      <c r="E208">
        <v>2742.24626253</v>
      </c>
      <c r="F208">
        <v>68150.733283170004</v>
      </c>
      <c r="G208">
        <v>78632.010050719997</v>
      </c>
      <c r="H208">
        <v>31064.265862830001</v>
      </c>
      <c r="I208" s="44">
        <f t="shared" si="3"/>
        <v>0.19091209524160957</v>
      </c>
    </row>
    <row r="209" spans="1:9" x14ac:dyDescent="0.25">
      <c r="A209" s="22">
        <v>41635</v>
      </c>
      <c r="B209">
        <v>2149573.4065253199</v>
      </c>
      <c r="C209">
        <v>143979.06969641001</v>
      </c>
      <c r="D209">
        <v>85276.381849180005</v>
      </c>
      <c r="E209">
        <v>2516.8560407700002</v>
      </c>
      <c r="F209">
        <v>68356.352264300003</v>
      </c>
      <c r="G209">
        <v>76182.510921189998</v>
      </c>
      <c r="H209">
        <v>30850.456940979999</v>
      </c>
      <c r="I209" s="44">
        <f t="shared" si="3"/>
        <v>0.18941508416360009</v>
      </c>
    </row>
    <row r="210" spans="1:9" x14ac:dyDescent="0.25">
      <c r="A210" s="22">
        <v>41641</v>
      </c>
      <c r="B210">
        <v>2094146.8891093701</v>
      </c>
      <c r="C210">
        <v>141303.68052776001</v>
      </c>
      <c r="D210">
        <v>87480.673681490007</v>
      </c>
      <c r="E210">
        <v>2545.0684787999999</v>
      </c>
      <c r="F210">
        <v>65624.370568729995</v>
      </c>
      <c r="G210">
        <v>76969.693818929998</v>
      </c>
      <c r="H210">
        <v>30953.340906199999</v>
      </c>
      <c r="I210" s="44">
        <f t="shared" si="3"/>
        <v>0.19333735856232229</v>
      </c>
    </row>
    <row r="211" spans="1:9" x14ac:dyDescent="0.25">
      <c r="A211" s="22">
        <v>41647</v>
      </c>
      <c r="B211">
        <v>2169232.8622057</v>
      </c>
      <c r="C211">
        <v>142463.31219734001</v>
      </c>
      <c r="D211">
        <v>87059.415330129996</v>
      </c>
      <c r="E211">
        <v>2543.7474533099999</v>
      </c>
      <c r="F211">
        <v>61115.611010219996</v>
      </c>
      <c r="G211">
        <v>76140.825701959999</v>
      </c>
      <c r="H211">
        <v>31002.789489120001</v>
      </c>
      <c r="I211" s="44">
        <f t="shared" si="3"/>
        <v>0.18454713099589706</v>
      </c>
    </row>
    <row r="212" spans="1:9" x14ac:dyDescent="0.25">
      <c r="A212" s="22">
        <v>41654</v>
      </c>
      <c r="B212">
        <v>2151374.42476315</v>
      </c>
      <c r="C212">
        <v>138403.60774763001</v>
      </c>
      <c r="D212">
        <v>88885.192097779975</v>
      </c>
      <c r="E212">
        <v>2837.53733612</v>
      </c>
      <c r="F212">
        <v>61517.027225600003</v>
      </c>
      <c r="G212">
        <v>76913.784204769996</v>
      </c>
      <c r="H212">
        <v>30813.729599269998</v>
      </c>
      <c r="I212" s="44">
        <f t="shared" si="3"/>
        <v>0.1856352263066145</v>
      </c>
    </row>
    <row r="213" spans="1:9" x14ac:dyDescent="0.25">
      <c r="A213" s="22">
        <v>41661</v>
      </c>
      <c r="B213">
        <v>2136772.5495680599</v>
      </c>
      <c r="C213">
        <v>137253.66294007999</v>
      </c>
      <c r="D213">
        <v>87092.949417190015</v>
      </c>
      <c r="E213">
        <v>2571.1552458900001</v>
      </c>
      <c r="F213">
        <v>60759.635383569999</v>
      </c>
      <c r="G213">
        <v>75959.452765859998</v>
      </c>
      <c r="H213">
        <v>30592.037887409999</v>
      </c>
      <c r="I213" s="44">
        <f t="shared" si="3"/>
        <v>0.18449735968373979</v>
      </c>
    </row>
    <row r="214" spans="1:9" x14ac:dyDescent="0.25">
      <c r="A214" s="22">
        <v>41669</v>
      </c>
      <c r="B214">
        <v>2140165.7834162698</v>
      </c>
      <c r="C214">
        <v>137363.29282889</v>
      </c>
      <c r="D214">
        <v>87971.061249019986</v>
      </c>
      <c r="E214">
        <v>2517.4294659799998</v>
      </c>
      <c r="F214">
        <v>62850.497881859999</v>
      </c>
      <c r="G214">
        <v>75681.078401410006</v>
      </c>
      <c r="H214">
        <v>30509.098034049999</v>
      </c>
      <c r="I214" s="44">
        <f t="shared" si="3"/>
        <v>0.18544939879735151</v>
      </c>
    </row>
    <row r="215" spans="1:9" x14ac:dyDescent="0.25">
      <c r="A215" s="22">
        <v>41676</v>
      </c>
      <c r="B215">
        <v>2126935.1802297402</v>
      </c>
      <c r="C215">
        <v>136877.75177681001</v>
      </c>
      <c r="D215">
        <v>86073.576691800001</v>
      </c>
      <c r="E215">
        <v>2828.35908879</v>
      </c>
      <c r="F215">
        <v>63809.45055568</v>
      </c>
      <c r="G215">
        <v>75539.208759140005</v>
      </c>
      <c r="H215">
        <v>30543.440183800001</v>
      </c>
      <c r="I215" s="44">
        <f t="shared" si="3"/>
        <v>0.18602907636013696</v>
      </c>
    </row>
    <row r="216" spans="1:9" x14ac:dyDescent="0.25">
      <c r="A216" s="22">
        <v>41683</v>
      </c>
      <c r="B216">
        <v>2131518.4852690101</v>
      </c>
      <c r="C216">
        <v>136743.19496309999</v>
      </c>
      <c r="D216">
        <v>86178.733248830016</v>
      </c>
      <c r="E216">
        <v>2653.44907216</v>
      </c>
      <c r="F216">
        <v>64523.078791660002</v>
      </c>
      <c r="G216">
        <v>75230.296283219999</v>
      </c>
      <c r="H216">
        <v>30667.037051759999</v>
      </c>
      <c r="I216" s="44">
        <f t="shared" si="3"/>
        <v>0.18578107210773404</v>
      </c>
    </row>
    <row r="217" spans="1:9" x14ac:dyDescent="0.25">
      <c r="A217" s="22">
        <v>41690</v>
      </c>
      <c r="B217">
        <v>2111234.5584783899</v>
      </c>
      <c r="C217">
        <v>124864.7970622</v>
      </c>
      <c r="D217">
        <v>83964.373383809987</v>
      </c>
      <c r="E217">
        <v>2643.09520561</v>
      </c>
      <c r="F217">
        <v>64667.365342910001</v>
      </c>
      <c r="G217">
        <v>75063.92826447</v>
      </c>
      <c r="H217">
        <v>30444.285776280001</v>
      </c>
      <c r="I217" s="44">
        <f t="shared" si="3"/>
        <v>0.18076998763715835</v>
      </c>
    </row>
    <row r="218" spans="1:9" x14ac:dyDescent="0.25">
      <c r="A218" s="22">
        <v>41697</v>
      </c>
      <c r="B218">
        <v>2111739.0400045798</v>
      </c>
      <c r="C218">
        <v>125138.41885797</v>
      </c>
      <c r="D218">
        <v>82298.88137055999</v>
      </c>
      <c r="E218">
        <v>3380.8350800100002</v>
      </c>
      <c r="F218">
        <v>65153.569154160003</v>
      </c>
      <c r="G218">
        <v>73619.790098469995</v>
      </c>
      <c r="H218">
        <v>30198.62192632</v>
      </c>
      <c r="I218" s="44">
        <f t="shared" si="3"/>
        <v>0.179847087775896</v>
      </c>
    </row>
    <row r="219" spans="1:9" x14ac:dyDescent="0.25">
      <c r="A219" s="22">
        <v>41704</v>
      </c>
      <c r="B219">
        <v>2099408.18403826</v>
      </c>
      <c r="C219">
        <v>115304.37822288999</v>
      </c>
      <c r="D219">
        <v>81689.038149839995</v>
      </c>
      <c r="E219">
        <v>3384.3456438399999</v>
      </c>
      <c r="F219">
        <v>65314.763552440003</v>
      </c>
      <c r="G219">
        <v>73397.483394449999</v>
      </c>
      <c r="H219">
        <v>30406.14716447</v>
      </c>
      <c r="I219" s="44">
        <f t="shared" si="3"/>
        <v>0.17600015039342926</v>
      </c>
    </row>
    <row r="220" spans="1:9" x14ac:dyDescent="0.25">
      <c r="A220" s="22">
        <v>41711</v>
      </c>
      <c r="B220">
        <v>2084304.4193339001</v>
      </c>
      <c r="C220">
        <v>105680.49002503</v>
      </c>
      <c r="D220">
        <v>82155.473474450017</v>
      </c>
      <c r="E220">
        <v>3337.1834981500001</v>
      </c>
      <c r="F220">
        <v>65570.737640869993</v>
      </c>
      <c r="G220">
        <v>72539.540152939997</v>
      </c>
      <c r="H220">
        <v>30236.28282248</v>
      </c>
      <c r="I220" s="44">
        <f t="shared" si="3"/>
        <v>0.1724890588337451</v>
      </c>
    </row>
    <row r="221" spans="1:9" x14ac:dyDescent="0.25">
      <c r="A221" s="22">
        <v>41718</v>
      </c>
      <c r="B221">
        <v>2093098.6190723199</v>
      </c>
      <c r="C221">
        <v>108067.83412332</v>
      </c>
      <c r="D221">
        <v>81874.220043429988</v>
      </c>
      <c r="E221">
        <v>2493.6513179799999</v>
      </c>
      <c r="F221">
        <v>67279.78401843</v>
      </c>
      <c r="G221">
        <v>72060.31346854</v>
      </c>
      <c r="H221">
        <v>30091.081777039999</v>
      </c>
      <c r="I221" s="44">
        <f t="shared" si="3"/>
        <v>0.17288573096910387</v>
      </c>
    </row>
    <row r="222" spans="1:9" x14ac:dyDescent="0.25">
      <c r="A222" s="22">
        <v>41725</v>
      </c>
      <c r="B222">
        <v>2088021.83734907</v>
      </c>
      <c r="C222">
        <v>110420.09737393</v>
      </c>
      <c r="D222">
        <v>82012.903253870012</v>
      </c>
      <c r="E222">
        <v>3272.0965148999999</v>
      </c>
      <c r="F222">
        <v>66777.489630440003</v>
      </c>
      <c r="G222">
        <v>73221.171392699995</v>
      </c>
      <c r="H222">
        <v>29023.034531640002</v>
      </c>
      <c r="I222" s="44">
        <f t="shared" si="3"/>
        <v>0.17467575586303888</v>
      </c>
    </row>
    <row r="223" spans="1:9" x14ac:dyDescent="0.25">
      <c r="A223" s="22">
        <v>41732</v>
      </c>
      <c r="B223">
        <v>2065579.74827845</v>
      </c>
      <c r="C223">
        <v>111798.31648504001</v>
      </c>
      <c r="D223">
        <v>81996.802517550008</v>
      </c>
      <c r="E223">
        <v>3371.6222677400001</v>
      </c>
      <c r="F223">
        <v>66786.676771529994</v>
      </c>
      <c r="G223">
        <v>74052.546118340004</v>
      </c>
      <c r="H223">
        <v>27274.67564845</v>
      </c>
      <c r="I223" s="44">
        <f t="shared" si="3"/>
        <v>0.17684170272926611</v>
      </c>
    </row>
    <row r="224" spans="1:9" x14ac:dyDescent="0.25">
      <c r="A224" s="22">
        <v>41739</v>
      </c>
      <c r="B224">
        <v>2057929.21147894</v>
      </c>
      <c r="C224">
        <v>110740.95270299001</v>
      </c>
      <c r="D224">
        <v>84613.823228199995</v>
      </c>
      <c r="E224">
        <v>3454.3257518</v>
      </c>
      <c r="F224">
        <v>65444.699317600003</v>
      </c>
      <c r="G224">
        <v>74340.072576239996</v>
      </c>
      <c r="H224">
        <v>27350.515573159999</v>
      </c>
      <c r="I224" s="44">
        <f t="shared" si="3"/>
        <v>0.1778216602926796</v>
      </c>
    </row>
    <row r="225" spans="1:9" x14ac:dyDescent="0.25">
      <c r="A225" s="22">
        <v>41746</v>
      </c>
      <c r="B225">
        <v>2032574.92362299</v>
      </c>
      <c r="C225">
        <v>109663.44717801</v>
      </c>
      <c r="D225">
        <v>84709.778987209997</v>
      </c>
      <c r="E225">
        <v>3497.9816007600002</v>
      </c>
      <c r="F225">
        <v>65571.295765140007</v>
      </c>
      <c r="G225">
        <v>72643.412649780003</v>
      </c>
      <c r="H225">
        <v>27391.00069013</v>
      </c>
      <c r="I225" s="44">
        <f t="shared" si="3"/>
        <v>0.17882583940529276</v>
      </c>
    </row>
    <row r="226" spans="1:9" x14ac:dyDescent="0.25">
      <c r="A226" s="22">
        <v>41753</v>
      </c>
      <c r="B226">
        <v>2038299.13858652</v>
      </c>
      <c r="C226">
        <v>109628.50615663</v>
      </c>
      <c r="D226">
        <v>84200.958617630007</v>
      </c>
      <c r="E226">
        <v>3518.4879151700002</v>
      </c>
      <c r="F226">
        <v>64745.058985049996</v>
      </c>
      <c r="G226">
        <v>71897.498578240004</v>
      </c>
      <c r="H226">
        <v>26967.123341390001</v>
      </c>
      <c r="I226" s="44">
        <f t="shared" si="3"/>
        <v>0.1770876642985876</v>
      </c>
    </row>
    <row r="227" spans="1:9" x14ac:dyDescent="0.25">
      <c r="A227" s="22">
        <v>41761</v>
      </c>
      <c r="B227">
        <v>2005179.3997868199</v>
      </c>
      <c r="C227">
        <v>109238.82887663999</v>
      </c>
      <c r="D227">
        <v>83903.307815290013</v>
      </c>
      <c r="E227">
        <v>3469.70423575</v>
      </c>
      <c r="F227">
        <v>64355.702039570002</v>
      </c>
      <c r="G227">
        <v>72391.200387010002</v>
      </c>
      <c r="H227">
        <v>27010.202413049999</v>
      </c>
      <c r="I227" s="44">
        <f t="shared" si="3"/>
        <v>0.17971905446745687</v>
      </c>
    </row>
    <row r="228" spans="1:9" x14ac:dyDescent="0.25">
      <c r="A228" s="22">
        <v>41767</v>
      </c>
      <c r="B228">
        <v>2050112.0176639699</v>
      </c>
      <c r="C228">
        <v>107863.75749308</v>
      </c>
      <c r="D228">
        <v>84196.488107409983</v>
      </c>
      <c r="E228">
        <v>3499.67618021</v>
      </c>
      <c r="F228">
        <v>64147.975965079997</v>
      </c>
      <c r="G228">
        <v>71459.495074320002</v>
      </c>
      <c r="H228">
        <v>27217.605595410001</v>
      </c>
      <c r="I228" s="44">
        <f t="shared" si="3"/>
        <v>0.1748123982141605</v>
      </c>
    </row>
    <row r="229" spans="1:9" x14ac:dyDescent="0.25">
      <c r="A229" s="22">
        <v>41774</v>
      </c>
      <c r="B229">
        <v>2013669.18182254</v>
      </c>
      <c r="C229">
        <v>106358.61843214001</v>
      </c>
      <c r="D229">
        <v>85736.84490964</v>
      </c>
      <c r="E229">
        <v>3532.0189289</v>
      </c>
      <c r="F229">
        <v>61564.58269825</v>
      </c>
      <c r="G229">
        <v>69359.442295839995</v>
      </c>
      <c r="H229">
        <v>27199.864380309999</v>
      </c>
      <c r="I229" s="44">
        <f t="shared" si="3"/>
        <v>0.17567501893479112</v>
      </c>
    </row>
    <row r="230" spans="1:9" x14ac:dyDescent="0.25">
      <c r="A230" s="22">
        <v>41781</v>
      </c>
      <c r="B230">
        <v>1994223.95676716</v>
      </c>
      <c r="C230">
        <v>95061.533216569995</v>
      </c>
      <c r="D230">
        <v>83154.604408719999</v>
      </c>
      <c r="E230">
        <v>3615.3830858400001</v>
      </c>
      <c r="F230">
        <v>61288.319975949998</v>
      </c>
      <c r="G230">
        <v>66839.758060969994</v>
      </c>
      <c r="H230">
        <v>27144.75227999</v>
      </c>
      <c r="I230" s="44">
        <f t="shared" si="3"/>
        <v>0.16904036775012996</v>
      </c>
    </row>
    <row r="231" spans="1:9" x14ac:dyDescent="0.25">
      <c r="A231" s="22">
        <v>41788</v>
      </c>
      <c r="B231">
        <v>1993861.81486099</v>
      </c>
      <c r="C231">
        <v>92386.542687930007</v>
      </c>
      <c r="D231">
        <v>84599.323814379997</v>
      </c>
      <c r="E231">
        <v>3629.7037432100001</v>
      </c>
      <c r="F231">
        <v>62146.609947509998</v>
      </c>
      <c r="G231">
        <v>66062.725617820004</v>
      </c>
      <c r="H231">
        <v>27449.4212047</v>
      </c>
      <c r="I231" s="44">
        <f t="shared" si="3"/>
        <v>0.16865478064185443</v>
      </c>
    </row>
    <row r="232" spans="1:9" x14ac:dyDescent="0.25">
      <c r="A232" s="22">
        <v>41795</v>
      </c>
      <c r="B232">
        <v>2010092.75386075</v>
      </c>
      <c r="C232">
        <v>90591.270591239998</v>
      </c>
      <c r="D232">
        <v>82421.25889212999</v>
      </c>
      <c r="E232">
        <v>3553.4894199599999</v>
      </c>
      <c r="F232">
        <v>62665.863182939996</v>
      </c>
      <c r="G232">
        <v>64174.814361090001</v>
      </c>
      <c r="H232">
        <v>27222.081208579999</v>
      </c>
      <c r="I232" s="44">
        <f t="shared" si="3"/>
        <v>0.1644843388549643</v>
      </c>
    </row>
    <row r="233" spans="1:9" x14ac:dyDescent="0.25">
      <c r="A233" s="22">
        <v>41802</v>
      </c>
      <c r="B233">
        <v>1991889.7826141701</v>
      </c>
      <c r="C233">
        <v>88655.298277890004</v>
      </c>
      <c r="D233">
        <v>82461.063426039982</v>
      </c>
      <c r="E233">
        <v>2688.9618032799999</v>
      </c>
      <c r="F233">
        <v>62739.06448958</v>
      </c>
      <c r="G233">
        <v>63033.212034429998</v>
      </c>
      <c r="H233">
        <v>26464.894347059999</v>
      </c>
      <c r="I233" s="44">
        <f t="shared" si="3"/>
        <v>0.16368500768671021</v>
      </c>
    </row>
    <row r="234" spans="1:9" x14ac:dyDescent="0.25">
      <c r="A234" s="22">
        <v>41809</v>
      </c>
      <c r="B234">
        <v>1882931.57997373</v>
      </c>
      <c r="C234">
        <v>88498.744736380002</v>
      </c>
      <c r="D234">
        <v>79962.027827190002</v>
      </c>
      <c r="E234">
        <v>3591.7084814499999</v>
      </c>
      <c r="F234">
        <v>57964.108575860002</v>
      </c>
      <c r="G234">
        <v>62120.181789740003</v>
      </c>
      <c r="H234">
        <v>26829.78196416</v>
      </c>
      <c r="I234" s="44">
        <f t="shared" si="3"/>
        <v>0.16939890794079204</v>
      </c>
    </row>
    <row r="235" spans="1:9" x14ac:dyDescent="0.25">
      <c r="A235" s="22">
        <v>41816</v>
      </c>
      <c r="B235">
        <v>1904670.5185650999</v>
      </c>
      <c r="C235">
        <v>85846.748246649993</v>
      </c>
      <c r="D235">
        <v>80743.979271830016</v>
      </c>
      <c r="E235">
        <v>3549.1295176100002</v>
      </c>
      <c r="F235">
        <v>69795.280811329998</v>
      </c>
      <c r="G235">
        <v>62407.317758520003</v>
      </c>
      <c r="H235">
        <v>27153.275175260002</v>
      </c>
      <c r="I235" s="44">
        <f t="shared" si="3"/>
        <v>0.17299355850240622</v>
      </c>
    </row>
    <row r="236" spans="1:9" x14ac:dyDescent="0.25">
      <c r="A236" s="22">
        <v>41823</v>
      </c>
      <c r="B236">
        <v>1871596.4762083299</v>
      </c>
      <c r="C236">
        <v>86068.055133579997</v>
      </c>
      <c r="D236">
        <v>81900.761482780013</v>
      </c>
      <c r="E236">
        <v>3467.6159220700001</v>
      </c>
      <c r="F236">
        <v>68726.029373929996</v>
      </c>
      <c r="G236">
        <v>62086.568593459997</v>
      </c>
      <c r="H236">
        <v>27227.649633230001</v>
      </c>
      <c r="I236" s="44">
        <f t="shared" si="3"/>
        <v>0.17604044692718021</v>
      </c>
    </row>
    <row r="237" spans="1:9" x14ac:dyDescent="0.25">
      <c r="A237" s="22">
        <v>41830</v>
      </c>
      <c r="B237">
        <v>1870700.8937626099</v>
      </c>
      <c r="C237">
        <v>85530.671478849996</v>
      </c>
      <c r="D237">
        <v>79540.333923250015</v>
      </c>
      <c r="E237">
        <v>3584.0292673499998</v>
      </c>
      <c r="F237">
        <v>65838.738882970007</v>
      </c>
      <c r="G237">
        <v>61149.395060640003</v>
      </c>
      <c r="H237">
        <v>27275.26103949</v>
      </c>
      <c r="I237" s="44">
        <f t="shared" si="3"/>
        <v>0.17261895299737215</v>
      </c>
    </row>
    <row r="238" spans="1:9" x14ac:dyDescent="0.25">
      <c r="A238" s="22">
        <v>41837</v>
      </c>
      <c r="B238">
        <v>1877704.35938138</v>
      </c>
      <c r="C238">
        <v>62984.487200429998</v>
      </c>
      <c r="D238">
        <v>101831.79047512</v>
      </c>
      <c r="E238">
        <v>3967.66805273</v>
      </c>
      <c r="F238">
        <v>65714.923220430006</v>
      </c>
      <c r="G238">
        <v>61883.307540289999</v>
      </c>
      <c r="H238">
        <v>26909.693946539999</v>
      </c>
      <c r="I238" s="44">
        <f t="shared" si="3"/>
        <v>0.17217400003377009</v>
      </c>
    </row>
    <row r="239" spans="1:9" x14ac:dyDescent="0.25">
      <c r="A239" s="22">
        <v>41844</v>
      </c>
      <c r="B239">
        <v>1875950.0424841</v>
      </c>
      <c r="C239">
        <v>91956.527331539997</v>
      </c>
      <c r="D239">
        <v>71742.501495610006</v>
      </c>
      <c r="E239">
        <v>4153.1643263699998</v>
      </c>
      <c r="F239">
        <v>64519.991274159998</v>
      </c>
      <c r="G239">
        <v>62263.042642619999</v>
      </c>
      <c r="H239">
        <v>26551.033789900001</v>
      </c>
      <c r="I239" s="44">
        <f t="shared" si="3"/>
        <v>0.17121258753505547</v>
      </c>
    </row>
    <row r="240" spans="1:9" x14ac:dyDescent="0.25">
      <c r="A240" s="22">
        <v>41851</v>
      </c>
      <c r="B240">
        <v>1861374.08195238</v>
      </c>
      <c r="C240">
        <v>76224.276533459997</v>
      </c>
      <c r="D240">
        <v>69631.598273810014</v>
      </c>
      <c r="E240">
        <v>3759.6248899299999</v>
      </c>
      <c r="F240">
        <v>64239.33236629</v>
      </c>
      <c r="G240">
        <v>63442.97758151</v>
      </c>
      <c r="H240">
        <v>26087.629157560001</v>
      </c>
      <c r="I240" s="44">
        <f t="shared" si="3"/>
        <v>0.16299004146675425</v>
      </c>
    </row>
    <row r="241" spans="1:9" x14ac:dyDescent="0.25">
      <c r="A241" s="22">
        <v>41858</v>
      </c>
      <c r="B241">
        <v>1857490.4652015399</v>
      </c>
      <c r="C241">
        <v>75667.930021990003</v>
      </c>
      <c r="D241">
        <v>70345.239875689993</v>
      </c>
      <c r="E241">
        <v>3928.7469699200001</v>
      </c>
      <c r="F241">
        <v>64211.409824330003</v>
      </c>
      <c r="G241">
        <v>62347.80888017</v>
      </c>
      <c r="H241">
        <v>25767.735536979999</v>
      </c>
      <c r="I241" s="44">
        <f t="shared" si="3"/>
        <v>0.16272970266702469</v>
      </c>
    </row>
    <row r="242" spans="1:9" x14ac:dyDescent="0.25">
      <c r="A242" s="22">
        <v>41865</v>
      </c>
      <c r="B242">
        <v>1858850.02185483</v>
      </c>
      <c r="C242">
        <v>72648.421412170006</v>
      </c>
      <c r="D242">
        <v>70615.953578109984</v>
      </c>
      <c r="E242">
        <v>3757.6235702499998</v>
      </c>
      <c r="F242">
        <v>63841.272206319998</v>
      </c>
      <c r="G242">
        <v>62091.785172310003</v>
      </c>
      <c r="H242">
        <v>25650.06137408</v>
      </c>
      <c r="I242" s="44">
        <f t="shared" si="3"/>
        <v>0.16063970401188185</v>
      </c>
    </row>
    <row r="243" spans="1:9" x14ac:dyDescent="0.25">
      <c r="A243" s="22">
        <v>41872</v>
      </c>
      <c r="B243">
        <v>1854298.5329215401</v>
      </c>
      <c r="C243">
        <v>72751.551710889995</v>
      </c>
      <c r="D243">
        <v>70628.733120260003</v>
      </c>
      <c r="E243">
        <v>3803.3816021100001</v>
      </c>
      <c r="F243">
        <v>63891.304747210001</v>
      </c>
      <c r="G243">
        <v>62725.846889959997</v>
      </c>
      <c r="H243">
        <v>25571.730676700001</v>
      </c>
      <c r="I243" s="44">
        <f t="shared" si="3"/>
        <v>0.16144787014173687</v>
      </c>
    </row>
    <row r="244" spans="1:9" x14ac:dyDescent="0.25">
      <c r="A244" s="22">
        <v>41879</v>
      </c>
      <c r="B244">
        <v>1861177.03542191</v>
      </c>
      <c r="C244">
        <v>72814.625165010002</v>
      </c>
      <c r="D244">
        <v>71819.42576885999</v>
      </c>
      <c r="E244">
        <v>3852.4803846999998</v>
      </c>
      <c r="F244">
        <v>64746.441475450003</v>
      </c>
      <c r="G244">
        <v>63065.110802520001</v>
      </c>
      <c r="H244">
        <v>25335.442550430002</v>
      </c>
      <c r="I244" s="44">
        <f t="shared" si="3"/>
        <v>0.16206600468750826</v>
      </c>
    </row>
    <row r="245" spans="1:9" x14ac:dyDescent="0.25">
      <c r="A245" s="22">
        <v>41886</v>
      </c>
      <c r="B245">
        <v>1835897.86441443</v>
      </c>
      <c r="C245">
        <v>70591.816513009995</v>
      </c>
      <c r="D245">
        <v>71126.969665480006</v>
      </c>
      <c r="E245">
        <v>3766.46347681</v>
      </c>
      <c r="F245">
        <v>64353.729422769997</v>
      </c>
      <c r="G245">
        <v>60054.18516845</v>
      </c>
      <c r="H245">
        <v>25340.504464270001</v>
      </c>
      <c r="I245" s="44">
        <f t="shared" si="3"/>
        <v>0.16081159765658123</v>
      </c>
    </row>
    <row r="246" spans="1:9" x14ac:dyDescent="0.25">
      <c r="A246" s="22">
        <v>41893</v>
      </c>
      <c r="B246">
        <v>1831143.05652227</v>
      </c>
      <c r="C246">
        <v>69332.755587919994</v>
      </c>
      <c r="D246">
        <v>69836.911078010016</v>
      </c>
      <c r="E246">
        <v>3745.7501410700002</v>
      </c>
      <c r="F246">
        <v>63574.547545790003</v>
      </c>
      <c r="G246">
        <v>59627.069466829998</v>
      </c>
      <c r="H246">
        <v>25176.19256304</v>
      </c>
      <c r="I246" s="44">
        <f t="shared" si="3"/>
        <v>0.15907726343122958</v>
      </c>
    </row>
    <row r="247" spans="1:9" x14ac:dyDescent="0.25">
      <c r="A247" s="22">
        <v>41900</v>
      </c>
      <c r="B247">
        <v>1831931.9850724</v>
      </c>
      <c r="C247">
        <v>68832.275719590005</v>
      </c>
      <c r="D247">
        <v>68822.549658789983</v>
      </c>
      <c r="E247">
        <v>2961.8255227700001</v>
      </c>
      <c r="F247">
        <v>65179.087451070001</v>
      </c>
      <c r="G247">
        <v>58982.2008546</v>
      </c>
      <c r="H247">
        <v>24471.837705680002</v>
      </c>
      <c r="I247" s="44">
        <f t="shared" si="3"/>
        <v>0.15789329476720093</v>
      </c>
    </row>
    <row r="248" spans="1:9" x14ac:dyDescent="0.25">
      <c r="A248" s="22">
        <v>41907</v>
      </c>
      <c r="B248">
        <v>1841515.5545187001</v>
      </c>
      <c r="C248">
        <v>67829.156157770005</v>
      </c>
      <c r="D248">
        <v>70603.357876829992</v>
      </c>
      <c r="E248">
        <v>3829.4437462000001</v>
      </c>
      <c r="F248">
        <v>67555.933407250006</v>
      </c>
      <c r="G248">
        <v>59180.767466830002</v>
      </c>
      <c r="H248">
        <v>22972.951717259999</v>
      </c>
      <c r="I248" s="44">
        <f t="shared" si="3"/>
        <v>0.15854963030624519</v>
      </c>
    </row>
    <row r="249" spans="1:9" x14ac:dyDescent="0.25">
      <c r="A249" s="22">
        <v>41914</v>
      </c>
      <c r="B249">
        <v>1832069.4411937399</v>
      </c>
      <c r="C249">
        <v>65860.479399520002</v>
      </c>
      <c r="D249">
        <v>68137.498289229989</v>
      </c>
      <c r="E249">
        <v>3906.2123513699999</v>
      </c>
      <c r="F249">
        <v>67387.691520049993</v>
      </c>
      <c r="G249">
        <v>58339.907530969998</v>
      </c>
      <c r="H249">
        <v>21694.783206389999</v>
      </c>
      <c r="I249" s="44">
        <f t="shared" si="3"/>
        <v>0.15574004231609084</v>
      </c>
    </row>
    <row r="250" spans="1:9" x14ac:dyDescent="0.25">
      <c r="A250" s="22">
        <v>41921</v>
      </c>
      <c r="B250">
        <v>1840421.9333665699</v>
      </c>
      <c r="C250">
        <v>65586.840549050001</v>
      </c>
      <c r="D250">
        <v>69582.204994079992</v>
      </c>
      <c r="E250">
        <v>3946.9406970700002</v>
      </c>
      <c r="F250">
        <v>67410.261640890007</v>
      </c>
      <c r="G250">
        <v>57495.94055598</v>
      </c>
      <c r="H250">
        <v>12965.021708439999</v>
      </c>
      <c r="I250" s="44">
        <f t="shared" si="3"/>
        <v>0.15050201539319541</v>
      </c>
    </row>
    <row r="251" spans="1:9" x14ac:dyDescent="0.25">
      <c r="A251" s="22">
        <v>41928</v>
      </c>
      <c r="B251">
        <v>1859826.2247341</v>
      </c>
      <c r="C251">
        <v>64247.265348339999</v>
      </c>
      <c r="D251">
        <v>69760.606204529991</v>
      </c>
      <c r="E251">
        <v>4393.9597931999997</v>
      </c>
      <c r="F251">
        <v>66513.735383310006</v>
      </c>
      <c r="G251">
        <v>57216.298132409996</v>
      </c>
      <c r="H251">
        <v>16466.443480620001</v>
      </c>
      <c r="I251" s="44">
        <f t="shared" si="3"/>
        <v>0.1497980320082008</v>
      </c>
    </row>
    <row r="252" spans="1:9" x14ac:dyDescent="0.25">
      <c r="A252" s="22">
        <v>41935</v>
      </c>
      <c r="B252">
        <v>1846166.998501</v>
      </c>
      <c r="C252">
        <v>63933.188509810003</v>
      </c>
      <c r="D252">
        <v>67880.111504819986</v>
      </c>
      <c r="E252">
        <v>4189.9784212000004</v>
      </c>
      <c r="F252">
        <v>65798.419394220007</v>
      </c>
      <c r="G252">
        <v>58239.460124149999</v>
      </c>
      <c r="H252">
        <v>14876.81305372</v>
      </c>
      <c r="I252" s="44">
        <f t="shared" si="3"/>
        <v>0.1489128400795488</v>
      </c>
    </row>
    <row r="253" spans="1:9" x14ac:dyDescent="0.25">
      <c r="A253" s="22">
        <v>41942</v>
      </c>
      <c r="B253">
        <v>1854317.92242854</v>
      </c>
      <c r="C253">
        <v>61999.206608230001</v>
      </c>
      <c r="D253">
        <v>69358.037944880009</v>
      </c>
      <c r="E253">
        <v>4203.9713528100001</v>
      </c>
      <c r="F253">
        <v>67728.609503960004</v>
      </c>
      <c r="G253">
        <v>57368.62812257</v>
      </c>
      <c r="H253">
        <v>13999.586026430001</v>
      </c>
      <c r="I253" s="44">
        <f t="shared" si="3"/>
        <v>0.1481180957357999</v>
      </c>
    </row>
    <row r="254" spans="1:9" x14ac:dyDescent="0.25">
      <c r="A254" s="22">
        <v>41949</v>
      </c>
      <c r="B254">
        <v>1818519.9631697901</v>
      </c>
      <c r="C254">
        <v>61641.789318219999</v>
      </c>
      <c r="D254">
        <v>65113.394883599998</v>
      </c>
      <c r="E254">
        <v>4302.2332646200002</v>
      </c>
      <c r="F254">
        <v>67133.778775219995</v>
      </c>
      <c r="G254">
        <v>57121.33495412</v>
      </c>
      <c r="H254">
        <v>13947.207219280001</v>
      </c>
      <c r="I254" s="44">
        <f t="shared" si="3"/>
        <v>0.14806531897825526</v>
      </c>
    </row>
    <row r="255" spans="1:9" x14ac:dyDescent="0.25">
      <c r="A255" s="22">
        <v>41956</v>
      </c>
      <c r="B255">
        <v>1823582.9763523201</v>
      </c>
      <c r="C255">
        <v>59774.351145350003</v>
      </c>
      <c r="D255">
        <v>66031.472880640009</v>
      </c>
      <c r="E255">
        <v>4326.2783382300004</v>
      </c>
      <c r="F255">
        <v>67099.811639609994</v>
      </c>
      <c r="G255">
        <v>57353.452084889999</v>
      </c>
      <c r="H255">
        <v>15719.270368719999</v>
      </c>
      <c r="I255" s="44">
        <f t="shared" si="3"/>
        <v>0.14822722078604036</v>
      </c>
    </row>
    <row r="256" spans="1:9" x14ac:dyDescent="0.25">
      <c r="A256" s="22">
        <v>41963</v>
      </c>
      <c r="B256">
        <v>1821260.53503825</v>
      </c>
      <c r="C256">
        <v>59656.874110680001</v>
      </c>
      <c r="D256">
        <v>66583.913891039992</v>
      </c>
      <c r="E256">
        <v>4273.7520157700001</v>
      </c>
      <c r="F256">
        <v>65313.046828170001</v>
      </c>
      <c r="G256">
        <v>57522.79669879</v>
      </c>
      <c r="H256">
        <v>16989.563288969999</v>
      </c>
      <c r="I256" s="44">
        <f t="shared" si="3"/>
        <v>0.14843562556399559</v>
      </c>
    </row>
    <row r="257" spans="1:9" x14ac:dyDescent="0.25">
      <c r="A257" s="22">
        <v>41970</v>
      </c>
      <c r="B257">
        <v>1837701.7023952201</v>
      </c>
      <c r="C257">
        <v>59579.675846619997</v>
      </c>
      <c r="D257">
        <v>67191.524676180008</v>
      </c>
      <c r="E257">
        <v>4199.9595777699997</v>
      </c>
      <c r="F257">
        <v>66983.398479309995</v>
      </c>
      <c r="G257">
        <v>57094.113079729999</v>
      </c>
      <c r="H257">
        <v>16750.885324840001</v>
      </c>
      <c r="I257" s="44">
        <f t="shared" si="3"/>
        <v>0.14790189105783189</v>
      </c>
    </row>
    <row r="258" spans="1:9" x14ac:dyDescent="0.25">
      <c r="A258" s="22">
        <v>41977</v>
      </c>
      <c r="B258">
        <v>1828258.3929617801</v>
      </c>
      <c r="C258">
        <v>59349.325357560003</v>
      </c>
      <c r="D258">
        <v>66609.46887330999</v>
      </c>
      <c r="E258">
        <v>4178.1540280999998</v>
      </c>
      <c r="F258">
        <v>68334.411345760003</v>
      </c>
      <c r="G258">
        <v>57120.938930600001</v>
      </c>
      <c r="H258">
        <v>16768.891798739998</v>
      </c>
      <c r="I258" s="44">
        <f t="shared" si="3"/>
        <v>0.14897302885772326</v>
      </c>
    </row>
    <row r="259" spans="1:9" x14ac:dyDescent="0.25">
      <c r="A259" s="22">
        <v>41984</v>
      </c>
      <c r="B259">
        <v>1815664.97132554</v>
      </c>
      <c r="C259">
        <v>56151.934768929998</v>
      </c>
      <c r="D259">
        <v>62160.811385190005</v>
      </c>
      <c r="E259">
        <v>4028.6228284700001</v>
      </c>
      <c r="F259">
        <v>68713.228565989994</v>
      </c>
      <c r="G259">
        <v>53728.572757690003</v>
      </c>
      <c r="H259">
        <v>17380.605119259999</v>
      </c>
      <c r="I259" s="44">
        <f t="shared" ref="I259:I322" si="4">SUM(C259:H259)/B259</f>
        <v>0.14438995055025783</v>
      </c>
    </row>
    <row r="260" spans="1:9" x14ac:dyDescent="0.25">
      <c r="A260" s="22">
        <v>41991</v>
      </c>
      <c r="B260">
        <v>1842442.0016119201</v>
      </c>
      <c r="C260">
        <v>60775.479448799997</v>
      </c>
      <c r="D260">
        <v>58847.063529580009</v>
      </c>
      <c r="E260">
        <v>4185.8414604099999</v>
      </c>
      <c r="F260">
        <v>69986.984430259996</v>
      </c>
      <c r="G260">
        <v>60843.9519994</v>
      </c>
      <c r="H260">
        <v>17731.440057719999</v>
      </c>
      <c r="I260" s="44">
        <f t="shared" si="4"/>
        <v>0.14783138936687157</v>
      </c>
    </row>
    <row r="261" spans="1:9" x14ac:dyDescent="0.25">
      <c r="A261" s="22">
        <v>42002</v>
      </c>
      <c r="B261">
        <v>1852927.4763614901</v>
      </c>
      <c r="C261">
        <v>63190.01831395</v>
      </c>
      <c r="D261">
        <v>62192.626078710004</v>
      </c>
      <c r="E261">
        <v>4251.0617183300001</v>
      </c>
      <c r="F261">
        <v>70176.862906189999</v>
      </c>
      <c r="G261">
        <v>62428.769338999999</v>
      </c>
      <c r="H261">
        <v>17748.400443120001</v>
      </c>
      <c r="I261" s="44">
        <f t="shared" si="4"/>
        <v>0.1511056111861967</v>
      </c>
    </row>
    <row r="262" spans="1:9" x14ac:dyDescent="0.25">
      <c r="A262" s="22">
        <v>42006</v>
      </c>
      <c r="B262">
        <v>1830736.0319258701</v>
      </c>
      <c r="C262">
        <v>62593.087679880002</v>
      </c>
      <c r="D262">
        <v>61906.836327659999</v>
      </c>
      <c r="E262">
        <v>4298.4472569</v>
      </c>
      <c r="F262">
        <v>68378.760588460005</v>
      </c>
      <c r="G262">
        <v>63150.233124530001</v>
      </c>
      <c r="H262">
        <v>17973.84059385</v>
      </c>
      <c r="I262" s="44">
        <f t="shared" si="4"/>
        <v>0.15201602017878948</v>
      </c>
    </row>
    <row r="263" spans="1:9" x14ac:dyDescent="0.25">
      <c r="A263" s="22">
        <v>42012</v>
      </c>
      <c r="B263">
        <v>1843704.1490746001</v>
      </c>
      <c r="C263">
        <v>68698.898864679999</v>
      </c>
      <c r="D263">
        <v>59618.115748929995</v>
      </c>
      <c r="E263">
        <v>4325.7548716299998</v>
      </c>
      <c r="F263">
        <v>67641.609557179996</v>
      </c>
      <c r="G263">
        <v>68761.713823159997</v>
      </c>
      <c r="H263">
        <v>17989.582789569999</v>
      </c>
      <c r="I263" s="44">
        <f t="shared" si="4"/>
        <v>0.15568423805913773</v>
      </c>
    </row>
    <row r="264" spans="1:9" x14ac:dyDescent="0.25">
      <c r="A264" s="22">
        <v>42019</v>
      </c>
      <c r="B264">
        <v>1849688.33205684</v>
      </c>
      <c r="C264">
        <v>66847.699289030003</v>
      </c>
      <c r="D264">
        <v>60962.912325540005</v>
      </c>
      <c r="E264">
        <v>4294.2054939</v>
      </c>
      <c r="F264">
        <v>68215.833168030003</v>
      </c>
      <c r="G264">
        <v>69084.307328249997</v>
      </c>
      <c r="H264">
        <v>17695.115076210001</v>
      </c>
      <c r="I264" s="44">
        <f t="shared" si="4"/>
        <v>0.15521537748021952</v>
      </c>
    </row>
    <row r="265" spans="1:9" x14ac:dyDescent="0.25">
      <c r="A265" s="22">
        <v>42026</v>
      </c>
      <c r="B265">
        <v>1843047.7821862099</v>
      </c>
      <c r="C265">
        <v>69381.636150000006</v>
      </c>
      <c r="D265">
        <v>59347.887620779991</v>
      </c>
      <c r="E265">
        <v>4482.1575908699997</v>
      </c>
      <c r="F265">
        <v>68945.450571580004</v>
      </c>
      <c r="G265">
        <v>71344.614245949997</v>
      </c>
      <c r="H265">
        <v>17333.88267965</v>
      </c>
      <c r="I265" s="44">
        <f t="shared" si="4"/>
        <v>0.15780145890403496</v>
      </c>
    </row>
    <row r="266" spans="1:9" x14ac:dyDescent="0.25">
      <c r="A266" s="22">
        <v>42033</v>
      </c>
      <c r="B266">
        <v>1860573.94534309</v>
      </c>
      <c r="C266">
        <v>70543.880677509995</v>
      </c>
      <c r="D266">
        <v>59761.51139402001</v>
      </c>
      <c r="E266">
        <v>4531.6977599600004</v>
      </c>
      <c r="F266">
        <v>70227.099402599997</v>
      </c>
      <c r="G266">
        <v>73076.268264569997</v>
      </c>
      <c r="H266">
        <v>16406.36927073</v>
      </c>
      <c r="I266" s="44">
        <f t="shared" si="4"/>
        <v>0.15830965896659138</v>
      </c>
    </row>
    <row r="267" spans="1:9" x14ac:dyDescent="0.25">
      <c r="A267" s="22">
        <v>42040</v>
      </c>
      <c r="B267">
        <v>1840372.0450393399</v>
      </c>
      <c r="C267">
        <v>69293.084675670005</v>
      </c>
      <c r="D267">
        <v>59226.544663409994</v>
      </c>
      <c r="E267">
        <v>4576.4061612400001</v>
      </c>
      <c r="F267">
        <v>70956.484468159993</v>
      </c>
      <c r="G267">
        <v>72559.3721907</v>
      </c>
      <c r="H267">
        <v>16851.650975100001</v>
      </c>
      <c r="I267" s="44">
        <f t="shared" si="4"/>
        <v>0.15945881373567969</v>
      </c>
    </row>
    <row r="268" spans="1:9" x14ac:dyDescent="0.25">
      <c r="A268" s="22">
        <v>42047</v>
      </c>
      <c r="B268">
        <v>1788441.7131368699</v>
      </c>
      <c r="C268">
        <v>29511.534525129999</v>
      </c>
      <c r="D268">
        <v>58710.800951109995</v>
      </c>
      <c r="E268">
        <v>4780.6786783699999</v>
      </c>
      <c r="F268">
        <v>70874.154562790005</v>
      </c>
      <c r="G268">
        <v>21475.04995637</v>
      </c>
      <c r="H268">
        <v>16831.58900023</v>
      </c>
      <c r="I268" s="44">
        <f t="shared" si="4"/>
        <v>0.11305026391907176</v>
      </c>
    </row>
    <row r="269" spans="1:9" x14ac:dyDescent="0.25">
      <c r="A269" s="22">
        <v>42054</v>
      </c>
      <c r="B269">
        <v>1790226.67394946</v>
      </c>
      <c r="C269">
        <v>27427.789420569999</v>
      </c>
      <c r="D269">
        <v>57713.013326650005</v>
      </c>
      <c r="E269">
        <v>4716.3280163400004</v>
      </c>
      <c r="F269">
        <v>71000.981667950007</v>
      </c>
      <c r="G269">
        <v>21411.576063659999</v>
      </c>
      <c r="H269">
        <v>15906.545430800001</v>
      </c>
      <c r="I269" s="44">
        <f t="shared" si="4"/>
        <v>0.11069896165091143</v>
      </c>
    </row>
    <row r="270" spans="1:9" x14ac:dyDescent="0.25">
      <c r="A270" s="22">
        <v>42061</v>
      </c>
      <c r="B270">
        <v>1785639.20662109</v>
      </c>
      <c r="C270">
        <v>12463.50906273</v>
      </c>
      <c r="D270">
        <v>56620.552026579993</v>
      </c>
      <c r="E270">
        <v>4879.0915290399998</v>
      </c>
      <c r="F270">
        <v>71453.163911459997</v>
      </c>
      <c r="G270">
        <v>22293.725320969999</v>
      </c>
      <c r="H270">
        <v>15938.46227041</v>
      </c>
      <c r="I270" s="44">
        <f t="shared" si="4"/>
        <v>0.10284748645763798</v>
      </c>
    </row>
    <row r="271" spans="1:9" x14ac:dyDescent="0.25">
      <c r="A271" s="22">
        <v>42068</v>
      </c>
      <c r="B271">
        <v>1750455.5098123101</v>
      </c>
      <c r="C271">
        <v>5460.4882379199998</v>
      </c>
      <c r="D271">
        <v>54957.049209099998</v>
      </c>
      <c r="E271">
        <v>5463.3987968299998</v>
      </c>
      <c r="F271">
        <v>72263.810749609998</v>
      </c>
      <c r="G271">
        <v>20239.271801610001</v>
      </c>
      <c r="H271">
        <v>16215.674367850001</v>
      </c>
      <c r="I271" s="44">
        <f t="shared" si="4"/>
        <v>9.9745290402519962E-2</v>
      </c>
    </row>
    <row r="272" spans="1:9" x14ac:dyDescent="0.25">
      <c r="A272" s="22">
        <v>42075</v>
      </c>
      <c r="B272">
        <v>1733534.3403686599</v>
      </c>
      <c r="C272">
        <v>5474.4011774700002</v>
      </c>
      <c r="D272">
        <v>52755.019759810006</v>
      </c>
      <c r="E272">
        <v>5612.5359707500002</v>
      </c>
      <c r="F272">
        <v>73012.152163189996</v>
      </c>
      <c r="G272">
        <v>19476.618636930001</v>
      </c>
      <c r="H272">
        <v>12576.27037889</v>
      </c>
      <c r="I272" s="44">
        <f t="shared" si="4"/>
        <v>9.7435045936915002E-2</v>
      </c>
    </row>
    <row r="273" spans="1:9" x14ac:dyDescent="0.25">
      <c r="A273" s="22">
        <v>42082</v>
      </c>
      <c r="B273">
        <v>1743934.66208799</v>
      </c>
      <c r="C273">
        <v>5479.2268363100002</v>
      </c>
      <c r="D273">
        <v>52698.634930430002</v>
      </c>
      <c r="E273">
        <v>5790.5906819399997</v>
      </c>
      <c r="F273">
        <v>73887.327882080004</v>
      </c>
      <c r="G273">
        <v>19857.649833520001</v>
      </c>
      <c r="H273">
        <v>12976.14904204</v>
      </c>
      <c r="I273" s="44">
        <f t="shared" si="4"/>
        <v>9.787613201170943E-2</v>
      </c>
    </row>
    <row r="274" spans="1:9" x14ac:dyDescent="0.25">
      <c r="A274" s="22">
        <v>42089</v>
      </c>
      <c r="B274">
        <v>1755751.6106072899</v>
      </c>
      <c r="C274">
        <v>5479.2650494400004</v>
      </c>
      <c r="D274">
        <v>52802.703232439999</v>
      </c>
      <c r="E274">
        <v>5699.2657446399999</v>
      </c>
      <c r="F274">
        <v>74144.508329930002</v>
      </c>
      <c r="G274">
        <v>19504.781453830001</v>
      </c>
      <c r="H274">
        <v>8084.4632344399997</v>
      </c>
      <c r="I274" s="44">
        <f t="shared" si="4"/>
        <v>9.43840723503033E-2</v>
      </c>
    </row>
    <row r="275" spans="1:9" x14ac:dyDescent="0.25">
      <c r="A275" s="22">
        <v>42096</v>
      </c>
      <c r="B275">
        <v>1742937.41832143</v>
      </c>
      <c r="C275">
        <v>5434.2420371099997</v>
      </c>
      <c r="D275">
        <v>51605.910741330001</v>
      </c>
      <c r="E275">
        <v>5782.9717220299999</v>
      </c>
      <c r="F275">
        <v>75840.364925200003</v>
      </c>
      <c r="G275">
        <v>20337.381761950001</v>
      </c>
      <c r="H275">
        <v>8103.5194931899996</v>
      </c>
      <c r="I275" s="44">
        <f t="shared" si="4"/>
        <v>9.5875152443363781E-2</v>
      </c>
    </row>
    <row r="276" spans="1:9" x14ac:dyDescent="0.25">
      <c r="A276" s="22">
        <v>42103</v>
      </c>
      <c r="B276">
        <v>1755138.0719739399</v>
      </c>
      <c r="C276">
        <v>5434.3201136500002</v>
      </c>
      <c r="D276" s="45">
        <v>51400.839871730001</v>
      </c>
      <c r="E276">
        <v>5929.0077026899999</v>
      </c>
      <c r="F276">
        <v>75892.016612709995</v>
      </c>
      <c r="G276">
        <v>20486.43155302</v>
      </c>
      <c r="H276">
        <v>8158.49075223</v>
      </c>
      <c r="I276" s="44">
        <f t="shared" si="4"/>
        <v>9.5320766655054401E-2</v>
      </c>
    </row>
    <row r="277" spans="1:9" x14ac:dyDescent="0.25">
      <c r="A277" s="22">
        <v>42110</v>
      </c>
      <c r="B277">
        <v>1748640.6372028801</v>
      </c>
      <c r="C277">
        <v>5434.3646309899996</v>
      </c>
      <c r="D277" s="45">
        <v>51330.478779310004</v>
      </c>
      <c r="E277">
        <v>5985.0549478800003</v>
      </c>
      <c r="F277">
        <v>76012.292763660007</v>
      </c>
      <c r="G277">
        <v>20187.722149249999</v>
      </c>
      <c r="H277">
        <v>6661.0870845899999</v>
      </c>
      <c r="I277" s="44">
        <f t="shared" si="4"/>
        <v>9.4708424837129962E-2</v>
      </c>
    </row>
    <row r="278" spans="1:9" x14ac:dyDescent="0.25">
      <c r="A278" s="22">
        <v>42117</v>
      </c>
      <c r="B278">
        <v>1744325.2172759001</v>
      </c>
      <c r="C278">
        <v>5434.3055373300003</v>
      </c>
      <c r="D278" s="45">
        <v>51947.869366409999</v>
      </c>
      <c r="E278">
        <v>5478.6995718600001</v>
      </c>
      <c r="F278">
        <v>75579.362428940003</v>
      </c>
      <c r="G278">
        <v>19264.657960199998</v>
      </c>
      <c r="H278">
        <v>6521.12279519</v>
      </c>
      <c r="I278" s="44">
        <f t="shared" si="4"/>
        <v>9.414873788065771E-2</v>
      </c>
    </row>
    <row r="279" spans="1:9" x14ac:dyDescent="0.25">
      <c r="A279" s="22">
        <v>42124</v>
      </c>
      <c r="B279">
        <v>1728750.4529084801</v>
      </c>
      <c r="C279">
        <v>5328.8972910000002</v>
      </c>
      <c r="D279" s="45">
        <v>52557.267278940002</v>
      </c>
      <c r="E279">
        <v>5505.0474219799999</v>
      </c>
      <c r="F279">
        <v>75272.553584070003</v>
      </c>
      <c r="G279">
        <v>19172.870084980001</v>
      </c>
      <c r="H279">
        <v>4877.1569968699996</v>
      </c>
      <c r="I279" s="44">
        <f t="shared" si="4"/>
        <v>9.412219813686093E-2</v>
      </c>
    </row>
    <row r="280" spans="1:9" x14ac:dyDescent="0.25">
      <c r="A280" s="22">
        <v>42131</v>
      </c>
      <c r="B280">
        <v>1702448.05769625</v>
      </c>
      <c r="C280">
        <v>5329.2494269999997</v>
      </c>
      <c r="D280" s="45">
        <v>52700.2190787</v>
      </c>
      <c r="E280">
        <v>5311.2336011899997</v>
      </c>
      <c r="F280">
        <v>75062.917494900001</v>
      </c>
      <c r="G280">
        <v>18658.843986119999</v>
      </c>
      <c r="H280">
        <v>4868.8658408600004</v>
      </c>
      <c r="I280" s="44">
        <f t="shared" si="4"/>
        <v>9.5116751842576161E-2</v>
      </c>
    </row>
    <row r="281" spans="1:9" x14ac:dyDescent="0.25">
      <c r="A281" s="22">
        <v>42138</v>
      </c>
      <c r="B281">
        <v>1696021.91908484</v>
      </c>
      <c r="C281">
        <v>5328.8737300000003</v>
      </c>
      <c r="D281" s="45">
        <v>50888.037723120004</v>
      </c>
      <c r="E281">
        <v>5487.38850886</v>
      </c>
      <c r="F281">
        <v>75866.831800860004</v>
      </c>
      <c r="G281">
        <v>18874.492063670001</v>
      </c>
      <c r="H281">
        <v>4889.1612747199997</v>
      </c>
      <c r="I281" s="44">
        <f t="shared" si="4"/>
        <v>9.5125412758984271E-2</v>
      </c>
    </row>
    <row r="282" spans="1:9" x14ac:dyDescent="0.25">
      <c r="A282" s="22">
        <v>42145</v>
      </c>
      <c r="B282">
        <v>1708310.7255184299</v>
      </c>
      <c r="C282">
        <v>5329.1577930000003</v>
      </c>
      <c r="D282" s="45">
        <v>50796.39260182</v>
      </c>
      <c r="E282">
        <v>5253.7123384899996</v>
      </c>
      <c r="F282">
        <v>75916.062806450005</v>
      </c>
      <c r="G282">
        <v>17725.70700663</v>
      </c>
      <c r="H282">
        <v>4437.5602880799997</v>
      </c>
      <c r="I282" s="44">
        <f t="shared" si="4"/>
        <v>9.3342850602356461E-2</v>
      </c>
    </row>
    <row r="283" spans="1:9" x14ac:dyDescent="0.25">
      <c r="A283" s="22">
        <v>42152</v>
      </c>
      <c r="B283">
        <v>1724134.4879512701</v>
      </c>
      <c r="C283">
        <v>5329.1776069999996</v>
      </c>
      <c r="D283" s="45">
        <v>51010.376459719999</v>
      </c>
      <c r="E283">
        <v>5319.7491023000002</v>
      </c>
      <c r="F283">
        <v>76096.768570100001</v>
      </c>
      <c r="G283">
        <v>18677.40157708</v>
      </c>
      <c r="H283">
        <v>4497.6036487700003</v>
      </c>
      <c r="I283" s="44">
        <f t="shared" si="4"/>
        <v>9.3340211038988527E-2</v>
      </c>
    </row>
    <row r="284" spans="1:9" x14ac:dyDescent="0.25">
      <c r="A284" s="22">
        <v>42159</v>
      </c>
      <c r="B284">
        <v>1699072.5471496801</v>
      </c>
      <c r="C284">
        <v>5329.1863979999998</v>
      </c>
      <c r="D284" s="45">
        <v>50830.90957946</v>
      </c>
      <c r="E284">
        <v>5143.8319055600005</v>
      </c>
      <c r="F284">
        <v>76361.409749409999</v>
      </c>
      <c r="G284">
        <v>19313.296159910002</v>
      </c>
      <c r="H284">
        <v>4329.58681239</v>
      </c>
      <c r="I284" s="44">
        <f t="shared" si="4"/>
        <v>9.4938983550370754E-2</v>
      </c>
    </row>
    <row r="285" spans="1:9" x14ac:dyDescent="0.25">
      <c r="A285" s="22">
        <v>42166</v>
      </c>
      <c r="B285">
        <v>1698046.7641475799</v>
      </c>
      <c r="C285">
        <v>5329.0012740000002</v>
      </c>
      <c r="D285" s="45">
        <v>49429.343395489996</v>
      </c>
      <c r="E285">
        <v>3918.98853229</v>
      </c>
      <c r="F285">
        <v>75433.541038259995</v>
      </c>
      <c r="G285">
        <v>19384.896880789998</v>
      </c>
      <c r="H285">
        <v>4248.4720456100004</v>
      </c>
      <c r="I285" s="44">
        <f t="shared" si="4"/>
        <v>9.2897466958530822E-2</v>
      </c>
    </row>
    <row r="286" spans="1:9" x14ac:dyDescent="0.25">
      <c r="A286" s="22">
        <v>42173</v>
      </c>
      <c r="B286">
        <v>1697138.9172726001</v>
      </c>
      <c r="C286">
        <v>5329.0725119999997</v>
      </c>
      <c r="D286" s="45">
        <v>47969.302635710003</v>
      </c>
      <c r="E286">
        <v>4974.3258846899998</v>
      </c>
      <c r="F286">
        <v>74884.299886940003</v>
      </c>
      <c r="G286">
        <v>19099.83165507</v>
      </c>
      <c r="H286">
        <v>4464.0214848699998</v>
      </c>
      <c r="I286" s="44">
        <f t="shared" si="4"/>
        <v>9.2344151951414474E-2</v>
      </c>
    </row>
    <row r="287" spans="1:9" x14ac:dyDescent="0.25">
      <c r="A287" s="22">
        <v>42180</v>
      </c>
      <c r="B287">
        <v>1734363.9866355299</v>
      </c>
      <c r="C287">
        <v>5329.1078539999999</v>
      </c>
      <c r="D287" s="45">
        <v>49515.530400379997</v>
      </c>
      <c r="E287">
        <v>5694.8319929199997</v>
      </c>
      <c r="F287">
        <v>75355.051402819998</v>
      </c>
      <c r="G287">
        <v>19658.306165720001</v>
      </c>
      <c r="H287">
        <v>4457.2256556100001</v>
      </c>
      <c r="I287" s="44">
        <f t="shared" si="4"/>
        <v>9.2258634695160754E-2</v>
      </c>
    </row>
    <row r="288" spans="1:9" x14ac:dyDescent="0.25">
      <c r="A288" s="22">
        <v>42187</v>
      </c>
      <c r="B288">
        <v>1731858.42778055</v>
      </c>
      <c r="C288">
        <v>5329.1465799999996</v>
      </c>
      <c r="D288" s="45">
        <v>50073.955462760001</v>
      </c>
      <c r="E288">
        <v>5847.8473197399999</v>
      </c>
      <c r="F288">
        <v>75250.794122060004</v>
      </c>
      <c r="G288">
        <v>19793.138322940002</v>
      </c>
      <c r="H288">
        <v>4497.2417875600004</v>
      </c>
      <c r="I288" s="44">
        <f t="shared" si="4"/>
        <v>9.284368803812787E-2</v>
      </c>
    </row>
    <row r="289" spans="1:9" x14ac:dyDescent="0.25">
      <c r="A289" s="22">
        <v>42194</v>
      </c>
      <c r="B289">
        <v>1744123.1015112</v>
      </c>
      <c r="C289">
        <v>5329.179666</v>
      </c>
      <c r="D289" s="45">
        <v>50529.506318490006</v>
      </c>
      <c r="E289">
        <v>6780.1328417000004</v>
      </c>
      <c r="F289">
        <v>75372.793215760001</v>
      </c>
      <c r="G289">
        <v>20314.062819700001</v>
      </c>
      <c r="H289">
        <v>4458.8628794799997</v>
      </c>
      <c r="I289" s="44">
        <f t="shared" si="4"/>
        <v>9.33331698892612E-2</v>
      </c>
    </row>
    <row r="290" spans="1:9" x14ac:dyDescent="0.25">
      <c r="A290" s="22">
        <v>42201</v>
      </c>
      <c r="B290">
        <v>1741759.0557309201</v>
      </c>
      <c r="C290">
        <v>5329.1948240000002</v>
      </c>
      <c r="D290" s="45">
        <v>51841.375071760005</v>
      </c>
      <c r="E290">
        <v>6791.1598524800002</v>
      </c>
      <c r="F290">
        <v>75342.800744449996</v>
      </c>
      <c r="G290">
        <v>20582.527008509998</v>
      </c>
      <c r="H290">
        <v>4406.2821279700001</v>
      </c>
      <c r="I290" s="44">
        <f t="shared" si="4"/>
        <v>9.4326100437712446E-2</v>
      </c>
    </row>
    <row r="291" spans="1:9" x14ac:dyDescent="0.25">
      <c r="A291" s="22">
        <v>42208</v>
      </c>
      <c r="B291">
        <v>1731447.9971388101</v>
      </c>
      <c r="C291">
        <v>5329.2234179999996</v>
      </c>
      <c r="D291" s="45">
        <v>51334.969023829995</v>
      </c>
      <c r="E291">
        <v>6467.4020985999996</v>
      </c>
      <c r="F291">
        <v>75292.870520629993</v>
      </c>
      <c r="G291">
        <v>20446.025031019999</v>
      </c>
      <c r="H291">
        <v>4389.8351691199996</v>
      </c>
      <c r="I291" s="44">
        <f t="shared" si="4"/>
        <v>9.4291209167693749E-2</v>
      </c>
    </row>
    <row r="292" spans="1:9" x14ac:dyDescent="0.25">
      <c r="A292" s="22">
        <v>42215</v>
      </c>
      <c r="B292">
        <v>1743056.9368676101</v>
      </c>
      <c r="C292">
        <v>5329.2464319999999</v>
      </c>
      <c r="D292" s="45">
        <v>50669.924142459997</v>
      </c>
      <c r="E292">
        <v>7216.3210149200004</v>
      </c>
      <c r="F292">
        <v>76561.066207380005</v>
      </c>
      <c r="G292">
        <v>20567.0883407</v>
      </c>
      <c r="H292">
        <v>4366.8152373200001</v>
      </c>
      <c r="I292" s="44">
        <f t="shared" si="4"/>
        <v>9.4495169888584196E-2</v>
      </c>
    </row>
    <row r="293" spans="1:9" x14ac:dyDescent="0.25">
      <c r="A293" s="22">
        <v>42222</v>
      </c>
      <c r="B293">
        <v>1734914.2030593699</v>
      </c>
      <c r="C293">
        <v>5329.2638260000003</v>
      </c>
      <c r="D293" s="45">
        <v>51695.23777544</v>
      </c>
      <c r="E293">
        <v>6313.9841614699999</v>
      </c>
      <c r="F293">
        <v>76156.518951339996</v>
      </c>
      <c r="G293">
        <v>20533.43314452</v>
      </c>
      <c r="H293">
        <v>4376.9979882400003</v>
      </c>
      <c r="I293" s="44">
        <f t="shared" si="4"/>
        <v>9.4762862369271839E-2</v>
      </c>
    </row>
    <row r="294" spans="1:9" x14ac:dyDescent="0.25">
      <c r="A294" s="22">
        <v>42229</v>
      </c>
      <c r="B294">
        <v>1732862.96182707</v>
      </c>
      <c r="C294">
        <v>5329.2851380000002</v>
      </c>
      <c r="D294" s="45">
        <v>51256.022471730001</v>
      </c>
      <c r="E294">
        <v>6274.4341178799996</v>
      </c>
      <c r="F294">
        <v>75946.39938458</v>
      </c>
      <c r="G294">
        <v>20582.794809859999</v>
      </c>
      <c r="H294">
        <v>4364.1287857799998</v>
      </c>
      <c r="I294" s="44">
        <f t="shared" si="4"/>
        <v>9.4498565850339666E-2</v>
      </c>
    </row>
    <row r="295" spans="1:9" x14ac:dyDescent="0.25">
      <c r="A295" s="22">
        <v>42236</v>
      </c>
      <c r="B295">
        <v>1738926.17199564</v>
      </c>
      <c r="C295">
        <v>5329.3025319999997</v>
      </c>
      <c r="D295" s="45">
        <v>49187.227782579997</v>
      </c>
      <c r="E295">
        <v>6337.4490082900002</v>
      </c>
      <c r="F295">
        <v>76839.455662780005</v>
      </c>
      <c r="G295">
        <v>20563.817830299999</v>
      </c>
      <c r="H295">
        <v>4359.5515492799996</v>
      </c>
      <c r="I295" s="44">
        <f t="shared" si="4"/>
        <v>9.3515646025734617E-2</v>
      </c>
    </row>
    <row r="296" spans="1:9" x14ac:dyDescent="0.25">
      <c r="A296" s="22">
        <v>42243</v>
      </c>
      <c r="B296">
        <v>1730563.4290964601</v>
      </c>
      <c r="C296">
        <v>5329.3143060000002</v>
      </c>
      <c r="D296" s="45">
        <v>49371.522183480003</v>
      </c>
      <c r="E296">
        <v>7399.9632712700004</v>
      </c>
      <c r="F296">
        <v>76428.757282060003</v>
      </c>
      <c r="G296">
        <v>19852.67196191</v>
      </c>
      <c r="H296">
        <v>4277.6072586800001</v>
      </c>
      <c r="I296" s="44">
        <f t="shared" si="4"/>
        <v>9.3992415145584082E-2</v>
      </c>
    </row>
    <row r="297" spans="1:9" x14ac:dyDescent="0.25">
      <c r="A297" s="22">
        <v>42250</v>
      </c>
      <c r="B297">
        <v>1739161.1834895101</v>
      </c>
      <c r="C297">
        <v>5326.508178</v>
      </c>
      <c r="D297" s="45">
        <v>48781.875813199993</v>
      </c>
      <c r="E297">
        <v>7508.9516130000002</v>
      </c>
      <c r="F297">
        <v>76437.621847679999</v>
      </c>
      <c r="G297">
        <v>19660.056008520001</v>
      </c>
      <c r="H297">
        <v>4271.8752827500002</v>
      </c>
      <c r="I297" s="44">
        <f t="shared" si="4"/>
        <v>9.3140814250542422E-2</v>
      </c>
    </row>
    <row r="298" spans="1:9" x14ac:dyDescent="0.25">
      <c r="A298" s="22">
        <v>42257</v>
      </c>
      <c r="B298">
        <v>1730771.8675400601</v>
      </c>
      <c r="C298">
        <v>5328.6186660000003</v>
      </c>
      <c r="D298" s="45">
        <v>48602.460905499996</v>
      </c>
      <c r="E298">
        <v>7476.2518608800001</v>
      </c>
      <c r="F298">
        <v>76693.791501440006</v>
      </c>
      <c r="G298">
        <v>19773.194378709999</v>
      </c>
      <c r="H298">
        <v>4269.1102874400003</v>
      </c>
      <c r="I298" s="44">
        <f t="shared" si="4"/>
        <v>9.3682726557384993E-2</v>
      </c>
    </row>
    <row r="299" spans="1:9" x14ac:dyDescent="0.25">
      <c r="A299" s="22">
        <v>42264</v>
      </c>
      <c r="B299">
        <v>1720174.0073628</v>
      </c>
      <c r="C299">
        <v>5328.5272240000004</v>
      </c>
      <c r="D299" s="45">
        <v>47399.22181974</v>
      </c>
      <c r="E299">
        <v>6288.8230530700002</v>
      </c>
      <c r="F299">
        <v>73249.445676129995</v>
      </c>
      <c r="G299">
        <v>19590.66290005</v>
      </c>
      <c r="H299">
        <v>4236.7073925200002</v>
      </c>
      <c r="I299" s="44">
        <f t="shared" si="4"/>
        <v>9.0742789623252634E-2</v>
      </c>
    </row>
    <row r="300" spans="1:9" x14ac:dyDescent="0.25">
      <c r="A300" s="22">
        <v>42271</v>
      </c>
      <c r="B300">
        <v>1714648.47039564</v>
      </c>
      <c r="C300">
        <v>5328.4155780000001</v>
      </c>
      <c r="D300" s="45">
        <v>47239.956137989997</v>
      </c>
      <c r="E300">
        <v>7327.0588369099996</v>
      </c>
      <c r="F300">
        <v>73048.155031899994</v>
      </c>
      <c r="G300">
        <v>20377.940377800001</v>
      </c>
      <c r="H300">
        <v>4270.5113330599997</v>
      </c>
      <c r="I300" s="44">
        <f t="shared" si="4"/>
        <v>9.1909239716813224E-2</v>
      </c>
    </row>
    <row r="301" spans="1:9" x14ac:dyDescent="0.25">
      <c r="A301" s="22">
        <v>42278</v>
      </c>
      <c r="B301">
        <v>1710308.4582959299</v>
      </c>
      <c r="C301">
        <v>5328.5648220000003</v>
      </c>
      <c r="D301" s="45">
        <v>46842.643470989999</v>
      </c>
      <c r="E301">
        <v>7332.1254069400002</v>
      </c>
      <c r="F301">
        <v>74870.431977960005</v>
      </c>
      <c r="G301">
        <v>20309.230815319999</v>
      </c>
      <c r="H301">
        <v>4316.1055428199998</v>
      </c>
      <c r="I301" s="44">
        <f t="shared" si="4"/>
        <v>9.2965161497505069E-2</v>
      </c>
    </row>
    <row r="302" spans="1:9" x14ac:dyDescent="0.25">
      <c r="A302" s="22">
        <v>42285</v>
      </c>
      <c r="B302">
        <v>1721410.49366006</v>
      </c>
      <c r="C302">
        <v>5328.6113839999998</v>
      </c>
      <c r="D302" s="45">
        <v>46237.917693340001</v>
      </c>
      <c r="E302">
        <v>7217.1349608700002</v>
      </c>
      <c r="F302">
        <v>74318.685665059995</v>
      </c>
      <c r="G302">
        <v>20530.377580910001</v>
      </c>
      <c r="H302">
        <v>4307.0146829100004</v>
      </c>
      <c r="I302" s="44">
        <f t="shared" si="4"/>
        <v>9.1750191223290839E-2</v>
      </c>
    </row>
    <row r="303" spans="1:9" x14ac:dyDescent="0.25">
      <c r="A303" s="22">
        <v>42292</v>
      </c>
      <c r="B303">
        <v>1725937.21547941</v>
      </c>
      <c r="C303">
        <v>5328.8155800000004</v>
      </c>
      <c r="D303" s="45">
        <v>48866.381886520001</v>
      </c>
      <c r="E303">
        <v>7182.4970286300004</v>
      </c>
      <c r="F303">
        <v>74625.136172579994</v>
      </c>
      <c r="G303">
        <v>19851.855627929999</v>
      </c>
      <c r="H303">
        <v>4294.4905808699996</v>
      </c>
      <c r="I303" s="44">
        <f t="shared" si="4"/>
        <v>9.2789688663179853E-2</v>
      </c>
    </row>
    <row r="304" spans="1:9" x14ac:dyDescent="0.25">
      <c r="A304" s="22">
        <v>42299</v>
      </c>
      <c r="B304">
        <v>1715124.86479353</v>
      </c>
      <c r="C304">
        <v>5328.9064680000001</v>
      </c>
      <c r="D304" s="45">
        <v>46892.509219309999</v>
      </c>
      <c r="E304">
        <v>7833.0470710899999</v>
      </c>
      <c r="F304">
        <v>74819.632816890007</v>
      </c>
      <c r="G304">
        <v>19519.78240964</v>
      </c>
      <c r="H304">
        <v>4285.2239705700003</v>
      </c>
      <c r="I304" s="44">
        <f t="shared" si="4"/>
        <v>9.2517521734256994E-2</v>
      </c>
    </row>
    <row r="305" spans="1:9" x14ac:dyDescent="0.25">
      <c r="A305" s="22">
        <v>42306</v>
      </c>
      <c r="B305">
        <v>1709628.27263153</v>
      </c>
      <c r="C305">
        <v>5329.1291860000001</v>
      </c>
      <c r="D305" s="45">
        <v>46026.962739449998</v>
      </c>
      <c r="E305">
        <v>7911.5994691799997</v>
      </c>
      <c r="F305">
        <v>73463.979880400002</v>
      </c>
      <c r="G305">
        <v>19274.805387879998</v>
      </c>
      <c r="H305">
        <v>4283.1893455299996</v>
      </c>
      <c r="I305" s="44">
        <f t="shared" si="4"/>
        <v>9.1417338207604948E-2</v>
      </c>
    </row>
    <row r="306" spans="1:9" x14ac:dyDescent="0.25">
      <c r="A306" s="22">
        <v>42313</v>
      </c>
      <c r="B306">
        <v>1699857.0881904401</v>
      </c>
      <c r="C306">
        <v>5329.281774</v>
      </c>
      <c r="D306" s="45">
        <v>46247.763437229994</v>
      </c>
      <c r="E306">
        <v>7964.9150804399997</v>
      </c>
      <c r="F306">
        <v>74165.190109910007</v>
      </c>
      <c r="G306">
        <v>19400.59189268</v>
      </c>
      <c r="H306">
        <v>4283.3319424199999</v>
      </c>
      <c r="I306" s="44">
        <f t="shared" si="4"/>
        <v>9.2590768559390219E-2</v>
      </c>
    </row>
    <row r="307" spans="1:9" x14ac:dyDescent="0.25">
      <c r="A307" s="22">
        <v>42320</v>
      </c>
      <c r="B307">
        <v>1696885.3047118799</v>
      </c>
      <c r="C307">
        <v>5327.0001759999996</v>
      </c>
      <c r="D307" s="45">
        <v>45197.16085511</v>
      </c>
      <c r="E307">
        <v>7983.9936060199998</v>
      </c>
      <c r="F307">
        <v>75655.571336380002</v>
      </c>
      <c r="G307">
        <v>19223.136873740001</v>
      </c>
      <c r="H307">
        <v>4489.2737181399998</v>
      </c>
      <c r="I307" s="44">
        <f t="shared" si="4"/>
        <v>9.3038778830250024E-2</v>
      </c>
    </row>
    <row r="308" spans="1:9" x14ac:dyDescent="0.25">
      <c r="A308" s="22">
        <v>42327</v>
      </c>
      <c r="B308">
        <v>1695668.2457955601</v>
      </c>
      <c r="C308">
        <v>5327.5460380000004</v>
      </c>
      <c r="D308" s="45">
        <v>44921.760551769999</v>
      </c>
      <c r="E308">
        <v>8027.9035598999999</v>
      </c>
      <c r="F308">
        <v>78521.003146029994</v>
      </c>
      <c r="G308">
        <v>19512.660853009998</v>
      </c>
      <c r="H308">
        <v>4488.8438801399998</v>
      </c>
      <c r="I308" s="44">
        <f t="shared" si="4"/>
        <v>9.4829704116684246E-2</v>
      </c>
    </row>
    <row r="309" spans="1:9" x14ac:dyDescent="0.25">
      <c r="A309" s="22">
        <v>42334</v>
      </c>
      <c r="B309">
        <v>1688678.3788992499</v>
      </c>
      <c r="C309">
        <v>5328.5923080000002</v>
      </c>
      <c r="D309" s="45">
        <v>44527.970986840002</v>
      </c>
      <c r="E309">
        <v>8380.9358479099992</v>
      </c>
      <c r="F309">
        <v>78302.657438490001</v>
      </c>
      <c r="G309">
        <v>19645.245773089999</v>
      </c>
      <c r="H309">
        <v>4417.3754872199997</v>
      </c>
      <c r="I309" s="44">
        <f t="shared" si="4"/>
        <v>9.5105604387638043E-2</v>
      </c>
    </row>
    <row r="310" spans="1:9" x14ac:dyDescent="0.25">
      <c r="A310" s="22">
        <v>42341</v>
      </c>
      <c r="B310">
        <v>1678421.47586708</v>
      </c>
      <c r="C310">
        <v>2664.4661339999998</v>
      </c>
      <c r="D310" s="45">
        <v>46829.986671999999</v>
      </c>
      <c r="E310">
        <v>8435.7117609500001</v>
      </c>
      <c r="F310">
        <v>78592.322456780006</v>
      </c>
      <c r="G310">
        <v>19473.405860300001</v>
      </c>
      <c r="H310">
        <v>4424.4470663000002</v>
      </c>
      <c r="I310" s="44">
        <f t="shared" si="4"/>
        <v>9.5578102554637612E-2</v>
      </c>
    </row>
    <row r="311" spans="1:9" x14ac:dyDescent="0.25">
      <c r="A311" s="22">
        <v>42348</v>
      </c>
      <c r="B311">
        <v>1671790.9950273801</v>
      </c>
      <c r="C311">
        <v>2664.6406050000001</v>
      </c>
      <c r="D311" s="45">
        <v>44733.174166739998</v>
      </c>
      <c r="E311">
        <v>7087.62631848</v>
      </c>
      <c r="F311">
        <v>77649.175052179999</v>
      </c>
      <c r="G311">
        <v>18870.90261492</v>
      </c>
      <c r="H311">
        <v>4416.0578776599996</v>
      </c>
      <c r="I311" s="44">
        <f t="shared" si="4"/>
        <v>9.2967109583237423E-2</v>
      </c>
    </row>
    <row r="312" spans="1:9" x14ac:dyDescent="0.25">
      <c r="A312" s="22">
        <v>42355</v>
      </c>
      <c r="B312">
        <v>1671930.39132877</v>
      </c>
      <c r="D312" s="45">
        <v>42327.816694959998</v>
      </c>
      <c r="E312">
        <v>6375.2552534500001</v>
      </c>
      <c r="F312">
        <v>77110.433026290004</v>
      </c>
      <c r="G312">
        <v>19545.792678180002</v>
      </c>
      <c r="H312">
        <v>4449.5053265400002</v>
      </c>
      <c r="I312" s="44">
        <f t="shared" si="4"/>
        <v>8.9602296696311118E-2</v>
      </c>
    </row>
    <row r="313" spans="1:9" x14ac:dyDescent="0.25">
      <c r="A313" s="22">
        <v>42362</v>
      </c>
      <c r="B313">
        <v>1661956.7336452899</v>
      </c>
      <c r="D313" s="45">
        <v>40532.909788450001</v>
      </c>
      <c r="E313">
        <v>7229.43234029</v>
      </c>
      <c r="F313">
        <v>77388.136033240007</v>
      </c>
      <c r="G313">
        <v>19006.20378729</v>
      </c>
      <c r="H313">
        <v>4230.26070205</v>
      </c>
      <c r="I313" s="44">
        <f t="shared" si="4"/>
        <v>8.9284479943020065E-2</v>
      </c>
    </row>
    <row r="314" spans="1:9" x14ac:dyDescent="0.25">
      <c r="A314" s="22">
        <v>42369</v>
      </c>
      <c r="B314">
        <v>1672745.84979702</v>
      </c>
      <c r="D314" s="45">
        <v>38824.306815930002</v>
      </c>
      <c r="E314">
        <v>7191.0400943200002</v>
      </c>
      <c r="F314">
        <v>82869.839358330006</v>
      </c>
      <c r="G314">
        <v>20233.008713470001</v>
      </c>
      <c r="H314">
        <v>4229.9784559899999</v>
      </c>
      <c r="I314" s="44">
        <f t="shared" si="4"/>
        <v>9.1674520344287858E-2</v>
      </c>
    </row>
    <row r="315" spans="1:9" x14ac:dyDescent="0.25">
      <c r="A315" s="22">
        <v>42376</v>
      </c>
      <c r="B315">
        <v>1654803.7645789599</v>
      </c>
      <c r="D315" s="45">
        <v>40009.238883149999</v>
      </c>
      <c r="E315">
        <v>7262.7017874700005</v>
      </c>
      <c r="F315">
        <v>82996.883610329998</v>
      </c>
      <c r="G315">
        <v>19381.393978349999</v>
      </c>
      <c r="H315">
        <v>4262.0456839600001</v>
      </c>
      <c r="I315" s="44">
        <f t="shared" si="4"/>
        <v>9.300937503149849E-2</v>
      </c>
    </row>
    <row r="316" spans="1:9" x14ac:dyDescent="0.25">
      <c r="A316" s="22">
        <v>42383</v>
      </c>
      <c r="B316">
        <v>1663834.3391310701</v>
      </c>
      <c r="D316" s="45">
        <v>39731.543720770002</v>
      </c>
      <c r="E316">
        <v>6467.2075271699996</v>
      </c>
      <c r="F316">
        <v>83264.098727310004</v>
      </c>
      <c r="G316">
        <v>19358.682894279998</v>
      </c>
      <c r="H316">
        <v>4196.6708219100001</v>
      </c>
      <c r="I316" s="44">
        <f t="shared" si="4"/>
        <v>9.1967210973270971E-2</v>
      </c>
    </row>
    <row r="317" spans="1:9" x14ac:dyDescent="0.25">
      <c r="A317" s="22">
        <v>42390</v>
      </c>
      <c r="B317">
        <v>1660138.3001991301</v>
      </c>
      <c r="D317" s="45">
        <v>38946.522888380001</v>
      </c>
      <c r="E317">
        <v>6260.6583970199999</v>
      </c>
      <c r="F317">
        <v>83488.254689659996</v>
      </c>
      <c r="G317">
        <v>18943.876557420001</v>
      </c>
      <c r="H317">
        <v>3967.64436626</v>
      </c>
      <c r="I317" s="44">
        <f t="shared" si="4"/>
        <v>9.1321883773511553E-2</v>
      </c>
    </row>
    <row r="318" spans="1:9" x14ac:dyDescent="0.25">
      <c r="A318" s="22">
        <v>42397</v>
      </c>
      <c r="B318">
        <v>1667431.96515436</v>
      </c>
      <c r="D318" s="45">
        <v>37303.623867210001</v>
      </c>
      <c r="E318">
        <v>7120.14352426</v>
      </c>
      <c r="F318">
        <v>84198.617987060003</v>
      </c>
      <c r="G318">
        <v>18045.325454940001</v>
      </c>
      <c r="H318">
        <v>3939.64549584</v>
      </c>
      <c r="I318" s="44">
        <f t="shared" si="4"/>
        <v>9.0322939392233459E-2</v>
      </c>
    </row>
    <row r="319" spans="1:9" x14ac:dyDescent="0.25">
      <c r="A319" s="22">
        <v>42404</v>
      </c>
      <c r="B319">
        <v>1650322.25285931</v>
      </c>
      <c r="D319" s="45">
        <v>37108.11841825</v>
      </c>
      <c r="E319">
        <v>7169.9539398899997</v>
      </c>
      <c r="F319">
        <v>84192.926192590006</v>
      </c>
      <c r="G319">
        <v>18287.83404677</v>
      </c>
      <c r="H319">
        <v>2615.1150152800001</v>
      </c>
      <c r="I319" s="44">
        <f t="shared" si="4"/>
        <v>9.0511987797521468E-2</v>
      </c>
    </row>
    <row r="320" spans="1:9" x14ac:dyDescent="0.25">
      <c r="A320" s="22">
        <v>42411</v>
      </c>
      <c r="B320">
        <v>1647311.91011489</v>
      </c>
      <c r="D320" s="45">
        <v>36846.49886182</v>
      </c>
      <c r="E320">
        <v>6827.5196454699999</v>
      </c>
      <c r="F320">
        <v>84496.203178530006</v>
      </c>
      <c r="G320">
        <v>18524.342394700001</v>
      </c>
      <c r="H320">
        <v>2602.1028597599998</v>
      </c>
      <c r="I320" s="44">
        <f t="shared" si="4"/>
        <v>9.0630478674720127E-2</v>
      </c>
    </row>
    <row r="321" spans="1:9" x14ac:dyDescent="0.25">
      <c r="A321" s="22">
        <v>42418</v>
      </c>
      <c r="B321">
        <v>1647945.3026218601</v>
      </c>
      <c r="D321" s="45">
        <v>35478.101254310001</v>
      </c>
      <c r="E321">
        <v>6810.3994268799997</v>
      </c>
      <c r="F321">
        <v>84941.319796039999</v>
      </c>
      <c r="G321">
        <v>17979.277868040001</v>
      </c>
      <c r="H321">
        <v>2686.42980223</v>
      </c>
      <c r="I321" s="44">
        <f t="shared" si="4"/>
        <v>8.9745410792579153E-2</v>
      </c>
    </row>
    <row r="322" spans="1:9" x14ac:dyDescent="0.25">
      <c r="A322" s="22">
        <v>42425</v>
      </c>
      <c r="B322">
        <v>1644883.8899719</v>
      </c>
      <c r="D322" s="45">
        <v>36129.844932749998</v>
      </c>
      <c r="E322">
        <v>6848.8146207399996</v>
      </c>
      <c r="F322">
        <v>84869.952630379994</v>
      </c>
      <c r="G322">
        <v>18743.45739571</v>
      </c>
      <c r="H322">
        <v>2664.7430579500001</v>
      </c>
      <c r="I322" s="44">
        <f t="shared" si="4"/>
        <v>9.0740029461945648E-2</v>
      </c>
    </row>
    <row r="323" spans="1:9" x14ac:dyDescent="0.25">
      <c r="A323" s="22">
        <v>42432</v>
      </c>
      <c r="B323">
        <v>1645218.6231053299</v>
      </c>
      <c r="D323" s="45">
        <v>37217.003253930001</v>
      </c>
      <c r="E323">
        <v>6853.8615949200002</v>
      </c>
      <c r="F323">
        <v>85057.646744119993</v>
      </c>
      <c r="G323">
        <v>19915.095125340002</v>
      </c>
      <c r="H323">
        <v>2798.6245749300001</v>
      </c>
      <c r="I323" s="44">
        <f t="shared" ref="I323:I361" si="5">SUM(C323:H323)/B323</f>
        <v>9.2293041885606469E-2</v>
      </c>
    </row>
    <row r="324" spans="1:9" x14ac:dyDescent="0.25">
      <c r="A324" s="22">
        <v>42439</v>
      </c>
      <c r="B324">
        <v>1641935.8289391999</v>
      </c>
      <c r="D324" s="45">
        <v>36056.471844079999</v>
      </c>
      <c r="E324">
        <v>6769.7188478600001</v>
      </c>
      <c r="F324">
        <v>78108.174243090005</v>
      </c>
      <c r="G324">
        <v>19813.444836530001</v>
      </c>
      <c r="H324">
        <v>2811.27891529</v>
      </c>
      <c r="I324" s="44">
        <f t="shared" si="5"/>
        <v>8.7432825422659011E-2</v>
      </c>
    </row>
    <row r="325" spans="1:9" x14ac:dyDescent="0.25">
      <c r="A325" s="22">
        <v>42446</v>
      </c>
      <c r="B325">
        <v>1635037.0146884499</v>
      </c>
      <c r="D325" s="45">
        <v>35773.659811750003</v>
      </c>
      <c r="E325">
        <v>6291.0905347300004</v>
      </c>
      <c r="F325">
        <v>76714.308388589998</v>
      </c>
      <c r="G325">
        <v>19090.08148741</v>
      </c>
      <c r="H325">
        <v>2641.1141994899999</v>
      </c>
      <c r="I325" s="44">
        <f t="shared" si="5"/>
        <v>8.5937048005450614E-2</v>
      </c>
    </row>
    <row r="326" spans="1:9" x14ac:dyDescent="0.25">
      <c r="A326" s="22">
        <v>42453</v>
      </c>
      <c r="B326">
        <v>1625206.5723353401</v>
      </c>
      <c r="D326" s="45">
        <v>34861.362758869996</v>
      </c>
      <c r="E326">
        <v>6800.1263011600004</v>
      </c>
      <c r="F326">
        <v>77578.310876029995</v>
      </c>
      <c r="G326">
        <v>19518.058063529999</v>
      </c>
      <c r="H326">
        <v>2654.9456354399999</v>
      </c>
      <c r="I326" s="44">
        <f t="shared" si="5"/>
        <v>8.7012202659152993E-2</v>
      </c>
    </row>
    <row r="327" spans="1:9" x14ac:dyDescent="0.25">
      <c r="A327" s="22">
        <v>42460</v>
      </c>
      <c r="B327">
        <v>1649497.68553185</v>
      </c>
      <c r="D327" s="45">
        <v>34995.249013740002</v>
      </c>
      <c r="E327">
        <v>6895.96264763</v>
      </c>
      <c r="F327">
        <v>77101.317852020002</v>
      </c>
      <c r="G327">
        <v>20257.71173739</v>
      </c>
      <c r="H327">
        <v>2812.8337044</v>
      </c>
      <c r="I327" s="44">
        <f t="shared" si="5"/>
        <v>8.6125052615259892E-2</v>
      </c>
    </row>
    <row r="328" spans="1:9" x14ac:dyDescent="0.25">
      <c r="A328" s="22">
        <v>42467</v>
      </c>
      <c r="B328">
        <v>1631462.07973863</v>
      </c>
      <c r="D328" s="45">
        <v>35704.047932519999</v>
      </c>
      <c r="E328">
        <v>6729.7021032599996</v>
      </c>
      <c r="F328">
        <v>75203.618096339997</v>
      </c>
      <c r="G328">
        <v>18946.345544070002</v>
      </c>
      <c r="H328">
        <v>2819.8852022000001</v>
      </c>
      <c r="I328" s="44">
        <f t="shared" si="5"/>
        <v>8.5447035888644926E-2</v>
      </c>
    </row>
    <row r="329" spans="1:9" x14ac:dyDescent="0.25">
      <c r="A329" s="22">
        <v>42474</v>
      </c>
      <c r="B329">
        <v>1638002.0704034001</v>
      </c>
      <c r="D329" s="45">
        <v>36152.352532669996</v>
      </c>
      <c r="E329">
        <v>6480.9072740600004</v>
      </c>
      <c r="F329">
        <v>75201.567216840005</v>
      </c>
      <c r="G329">
        <v>18427.47451099</v>
      </c>
      <c r="H329">
        <v>2811.5101090600001</v>
      </c>
      <c r="I329" s="44">
        <f t="shared" si="5"/>
        <v>8.4904539595221346E-2</v>
      </c>
    </row>
    <row r="330" spans="1:9" x14ac:dyDescent="0.25">
      <c r="A330" s="22">
        <v>42481</v>
      </c>
      <c r="B330">
        <v>1631044.8715657601</v>
      </c>
      <c r="D330" s="45">
        <v>35613.232611779997</v>
      </c>
      <c r="E330">
        <v>7057.8751201100004</v>
      </c>
      <c r="F330">
        <v>75561.602623180006</v>
      </c>
      <c r="G330">
        <v>18185.643930279999</v>
      </c>
      <c r="H330">
        <v>2740.9570247800002</v>
      </c>
      <c r="I330" s="44">
        <f t="shared" si="5"/>
        <v>8.5319118888826595E-2</v>
      </c>
    </row>
    <row r="331" spans="1:9" x14ac:dyDescent="0.25">
      <c r="A331" s="22">
        <v>42488</v>
      </c>
      <c r="B331">
        <v>1629493.2821319599</v>
      </c>
      <c r="D331" s="45">
        <v>36546.472464619997</v>
      </c>
      <c r="E331">
        <v>7176.7681654300004</v>
      </c>
      <c r="F331">
        <v>74478.635229399995</v>
      </c>
      <c r="G331">
        <v>18403.00520761</v>
      </c>
      <c r="H331">
        <v>2784.0717705100001</v>
      </c>
      <c r="I331" s="44">
        <f t="shared" si="5"/>
        <v>8.5541287200153041E-2</v>
      </c>
    </row>
    <row r="332" spans="1:9" x14ac:dyDescent="0.25">
      <c r="A332" s="22">
        <v>42495</v>
      </c>
      <c r="B332">
        <v>1633792.28672223</v>
      </c>
      <c r="D332" s="45">
        <v>36858.205349379998</v>
      </c>
      <c r="E332">
        <v>7165.9709779699997</v>
      </c>
      <c r="F332">
        <v>80360.273605060007</v>
      </c>
      <c r="G332">
        <v>18618.412292519999</v>
      </c>
      <c r="H332">
        <v>2686.9873450199998</v>
      </c>
      <c r="I332" s="44">
        <f t="shared" si="5"/>
        <v>8.9172810248870707E-2</v>
      </c>
    </row>
    <row r="333" spans="1:9" x14ac:dyDescent="0.25">
      <c r="A333" s="22">
        <v>42502</v>
      </c>
      <c r="B333">
        <v>1628442.16326195</v>
      </c>
      <c r="D333" s="45">
        <v>37334.231468569997</v>
      </c>
      <c r="E333">
        <v>6323.6063534699997</v>
      </c>
      <c r="F333">
        <v>81940.791592640002</v>
      </c>
      <c r="G333">
        <v>18323.343186990001</v>
      </c>
      <c r="H333">
        <v>2679.1842130700002</v>
      </c>
      <c r="I333" s="44">
        <f t="shared" si="5"/>
        <v>9.0025399809767676E-2</v>
      </c>
    </row>
    <row r="334" spans="1:9" x14ac:dyDescent="0.25">
      <c r="A334" s="22">
        <v>42509</v>
      </c>
      <c r="B334">
        <v>1627680.2911085701</v>
      </c>
      <c r="D334" s="45">
        <v>37244.334550350002</v>
      </c>
      <c r="E334">
        <v>6419.8576912099998</v>
      </c>
      <c r="F334">
        <v>82734.498772110004</v>
      </c>
      <c r="G334">
        <v>19278.529971</v>
      </c>
      <c r="H334">
        <v>2524.8507799099998</v>
      </c>
      <c r="I334" s="44">
        <f t="shared" si="5"/>
        <v>9.1051094354434606E-2</v>
      </c>
    </row>
    <row r="335" spans="1:9" x14ac:dyDescent="0.25">
      <c r="A335" s="22">
        <v>42516</v>
      </c>
      <c r="B335">
        <v>1629028.2319138299</v>
      </c>
      <c r="D335" s="45">
        <v>36994.397607250001</v>
      </c>
      <c r="E335">
        <v>6559.4001310599997</v>
      </c>
      <c r="F335">
        <v>82856.251380190006</v>
      </c>
      <c r="G335">
        <v>19069.63981094</v>
      </c>
      <c r="H335">
        <v>2484.1626152399999</v>
      </c>
      <c r="I335" s="44">
        <f t="shared" si="5"/>
        <v>9.0829519492641161E-2</v>
      </c>
    </row>
    <row r="336" spans="1:9" x14ac:dyDescent="0.25">
      <c r="A336" s="22">
        <v>42523</v>
      </c>
      <c r="B336">
        <v>1631612.9532874201</v>
      </c>
      <c r="D336" s="45">
        <v>36734.368330600002</v>
      </c>
      <c r="E336">
        <v>6712.9282871300002</v>
      </c>
      <c r="F336">
        <v>84534.266617500005</v>
      </c>
      <c r="G336">
        <v>19046.833877680001</v>
      </c>
      <c r="H336">
        <v>2490.2694653399999</v>
      </c>
      <c r="I336" s="44">
        <f t="shared" si="5"/>
        <v>9.1638563102233034E-2</v>
      </c>
    </row>
    <row r="337" spans="1:9" x14ac:dyDescent="0.25">
      <c r="A337" s="22">
        <v>42530</v>
      </c>
      <c r="B337">
        <v>1639905.08894089</v>
      </c>
      <c r="D337" s="45">
        <v>37056.631301300004</v>
      </c>
      <c r="E337">
        <v>5927.9859482600004</v>
      </c>
      <c r="F337">
        <v>84671.273396889999</v>
      </c>
      <c r="G337">
        <v>18772.559025639999</v>
      </c>
      <c r="H337">
        <v>2345.2338953499998</v>
      </c>
      <c r="I337" s="44">
        <f t="shared" si="5"/>
        <v>9.0720910966575155E-2</v>
      </c>
    </row>
    <row r="338" spans="1:9" x14ac:dyDescent="0.25">
      <c r="A338" s="22">
        <v>42537</v>
      </c>
      <c r="B338">
        <v>1671469.83681675</v>
      </c>
      <c r="D338" s="45">
        <v>38013.024891319998</v>
      </c>
      <c r="E338">
        <v>6047.7052686999996</v>
      </c>
      <c r="F338">
        <v>79307.73302046</v>
      </c>
      <c r="G338">
        <v>18999.472861620001</v>
      </c>
      <c r="H338">
        <v>2579.3581415799999</v>
      </c>
      <c r="I338" s="44">
        <f t="shared" si="5"/>
        <v>8.6718462392194037E-2</v>
      </c>
    </row>
    <row r="339" spans="1:9" x14ac:dyDescent="0.25">
      <c r="A339" s="22">
        <v>42544</v>
      </c>
      <c r="B339">
        <v>1696225.0810493701</v>
      </c>
      <c r="D339" s="45">
        <v>38464.771950549999</v>
      </c>
      <c r="E339">
        <v>6796.5551162399997</v>
      </c>
      <c r="F339">
        <v>79609.453329540003</v>
      </c>
      <c r="G339">
        <v>18965.987970909999</v>
      </c>
      <c r="H339">
        <v>2588.2117843699998</v>
      </c>
      <c r="I339" s="44">
        <f t="shared" si="5"/>
        <v>8.6324027269437706E-2</v>
      </c>
    </row>
    <row r="340" spans="1:9" x14ac:dyDescent="0.25">
      <c r="A340" s="22">
        <v>42551</v>
      </c>
      <c r="B340">
        <v>1713665.70345442</v>
      </c>
      <c r="D340" s="45">
        <v>37799.755524679997</v>
      </c>
      <c r="E340">
        <v>7090.5764259999996</v>
      </c>
      <c r="F340">
        <v>79821.065866570003</v>
      </c>
      <c r="G340">
        <v>23853.028534860001</v>
      </c>
      <c r="H340">
        <v>2960.4865603600001</v>
      </c>
      <c r="I340" s="44">
        <f t="shared" si="5"/>
        <v>8.8421512204524461E-2</v>
      </c>
    </row>
    <row r="341" spans="1:9" x14ac:dyDescent="0.25">
      <c r="A341" s="22">
        <v>42558</v>
      </c>
      <c r="B341">
        <v>1701668.73652252</v>
      </c>
      <c r="D341" s="45">
        <v>38903.848737859997</v>
      </c>
      <c r="E341">
        <v>7078.6071814899997</v>
      </c>
      <c r="F341">
        <v>80111.997858410003</v>
      </c>
      <c r="G341">
        <v>23179.72651</v>
      </c>
      <c r="H341">
        <v>3568.3290842599999</v>
      </c>
      <c r="I341" s="44">
        <f t="shared" si="5"/>
        <v>8.9819191063217438E-2</v>
      </c>
    </row>
    <row r="342" spans="1:9" x14ac:dyDescent="0.25">
      <c r="A342" s="22">
        <v>42565</v>
      </c>
      <c r="B342">
        <v>1687303.6124680501</v>
      </c>
      <c r="D342" s="45">
        <v>37572.916876230003</v>
      </c>
      <c r="E342">
        <v>6957.5607138200003</v>
      </c>
      <c r="F342">
        <v>81218.1538764</v>
      </c>
      <c r="G342">
        <v>22885.28517856</v>
      </c>
      <c r="H342">
        <v>2778.9911257899998</v>
      </c>
      <c r="I342" s="44">
        <f t="shared" si="5"/>
        <v>8.9736610916944307E-2</v>
      </c>
    </row>
    <row r="343" spans="1:9" x14ac:dyDescent="0.25">
      <c r="A343" s="22">
        <v>42572</v>
      </c>
      <c r="B343">
        <v>1697318.0740994101</v>
      </c>
      <c r="D343" s="45">
        <v>38190.185991810002</v>
      </c>
      <c r="E343">
        <v>7009.9881338100004</v>
      </c>
      <c r="F343">
        <v>81638.452599590004</v>
      </c>
      <c r="G343">
        <v>22979.771729370001</v>
      </c>
      <c r="H343">
        <v>2741.59066618</v>
      </c>
      <c r="I343" s="44">
        <f t="shared" si="5"/>
        <v>8.9882969756100509E-2</v>
      </c>
    </row>
    <row r="344" spans="1:9" x14ac:dyDescent="0.25">
      <c r="A344" s="22">
        <v>42579</v>
      </c>
      <c r="B344">
        <v>1699023.93211678</v>
      </c>
      <c r="D344" s="45">
        <v>38323.873583089997</v>
      </c>
      <c r="E344">
        <v>7090.8242318499997</v>
      </c>
      <c r="F344">
        <v>81917.72959196</v>
      </c>
      <c r="G344">
        <v>22875.588999619999</v>
      </c>
      <c r="H344">
        <v>3362.43488484</v>
      </c>
      <c r="I344" s="44">
        <f t="shared" si="5"/>
        <v>9.0387456226134283E-2</v>
      </c>
    </row>
    <row r="345" spans="1:9" x14ac:dyDescent="0.25">
      <c r="A345" s="22">
        <v>42586</v>
      </c>
      <c r="B345">
        <v>1690948.07673984</v>
      </c>
      <c r="D345" s="45">
        <v>38252.213983299996</v>
      </c>
      <c r="E345">
        <v>6519.6370532299998</v>
      </c>
      <c r="F345">
        <v>83054.554043080003</v>
      </c>
      <c r="G345">
        <v>23310.82694766</v>
      </c>
      <c r="H345">
        <v>2592.7856752500002</v>
      </c>
      <c r="I345" s="44">
        <f t="shared" si="5"/>
        <v>9.091350575288662E-2</v>
      </c>
    </row>
    <row r="346" spans="1:9" x14ac:dyDescent="0.25">
      <c r="A346" s="22">
        <v>42593</v>
      </c>
      <c r="B346">
        <v>1690842.39662258</v>
      </c>
      <c r="D346" s="45">
        <v>37358.48272331</v>
      </c>
      <c r="E346">
        <v>6693.8922687699996</v>
      </c>
      <c r="F346">
        <v>83393.614410580005</v>
      </c>
      <c r="G346">
        <v>23158.509126090001</v>
      </c>
      <c r="H346">
        <v>3006.9284120399998</v>
      </c>
      <c r="I346" s="44">
        <f t="shared" si="5"/>
        <v>9.0849050891807184E-2</v>
      </c>
    </row>
    <row r="347" spans="1:9" x14ac:dyDescent="0.25">
      <c r="A347" s="22">
        <v>42600</v>
      </c>
      <c r="B347">
        <v>1689437.2577307699</v>
      </c>
      <c r="D347" s="45">
        <v>37680.325280669997</v>
      </c>
      <c r="E347">
        <v>6805.65136145</v>
      </c>
      <c r="F347">
        <v>83574.979326119996</v>
      </c>
      <c r="G347">
        <v>23093.08232514</v>
      </c>
      <c r="H347">
        <v>3350.7705197300002</v>
      </c>
      <c r="I347" s="44">
        <f t="shared" si="5"/>
        <v>9.1453416281726166E-2</v>
      </c>
    </row>
    <row r="348" spans="1:9" x14ac:dyDescent="0.25">
      <c r="A348" s="22">
        <v>42607</v>
      </c>
      <c r="B348">
        <v>1684601.3673688001</v>
      </c>
      <c r="D348" s="45">
        <v>37371.831475339997</v>
      </c>
      <c r="E348">
        <v>6935.3675555199998</v>
      </c>
      <c r="F348">
        <v>82907.450303649995</v>
      </c>
      <c r="G348">
        <v>23063.38198753</v>
      </c>
      <c r="H348">
        <v>2577.2835572399999</v>
      </c>
      <c r="I348" s="44">
        <f t="shared" si="5"/>
        <v>9.0736786660708127E-2</v>
      </c>
    </row>
    <row r="349" spans="1:9" x14ac:dyDescent="0.25">
      <c r="A349" s="22">
        <v>42614</v>
      </c>
      <c r="B349">
        <v>1680834.16880624</v>
      </c>
      <c r="D349" s="45">
        <v>37171.133681320003</v>
      </c>
      <c r="E349">
        <v>7123.0601020200002</v>
      </c>
      <c r="F349">
        <v>82401.550978230007</v>
      </c>
      <c r="G349">
        <v>23056.979305119999</v>
      </c>
      <c r="H349">
        <v>2916.1793988200002</v>
      </c>
      <c r="I349" s="44">
        <f t="shared" si="5"/>
        <v>9.082924794058557E-2</v>
      </c>
    </row>
    <row r="350" spans="1:9" x14ac:dyDescent="0.25">
      <c r="A350" s="22">
        <v>42621</v>
      </c>
      <c r="B350">
        <v>1692282.43448297</v>
      </c>
      <c r="D350" s="45">
        <v>37269.994928619999</v>
      </c>
      <c r="E350">
        <v>7040.0859674599997</v>
      </c>
      <c r="F350">
        <v>89780.709489750006</v>
      </c>
      <c r="G350">
        <v>23116.86864723</v>
      </c>
      <c r="H350">
        <v>2979.62534934</v>
      </c>
      <c r="I350" s="44">
        <f t="shared" si="5"/>
        <v>9.4657535360721745E-2</v>
      </c>
    </row>
    <row r="351" spans="1:9" x14ac:dyDescent="0.25">
      <c r="A351" s="22">
        <v>42628</v>
      </c>
      <c r="B351">
        <v>1679064.50316625</v>
      </c>
      <c r="D351" s="45">
        <v>36873.170801610002</v>
      </c>
      <c r="E351">
        <v>6492.4615761599998</v>
      </c>
      <c r="F351">
        <v>89594.816550539996</v>
      </c>
      <c r="G351">
        <v>22690.207036439999</v>
      </c>
      <c r="H351">
        <v>4127.2409262700003</v>
      </c>
      <c r="I351" s="44">
        <f t="shared" si="5"/>
        <v>9.51588795961818E-2</v>
      </c>
    </row>
    <row r="352" spans="1:9" x14ac:dyDescent="0.25">
      <c r="A352" s="22">
        <v>42635</v>
      </c>
      <c r="B352">
        <v>1671613.28402105</v>
      </c>
      <c r="D352" s="45">
        <v>35980.935379620001</v>
      </c>
      <c r="E352">
        <v>6757.6079972899997</v>
      </c>
      <c r="F352">
        <v>90435.054774029995</v>
      </c>
      <c r="G352">
        <v>24274.123579110001</v>
      </c>
      <c r="H352">
        <v>3365.9971619299999</v>
      </c>
      <c r="I352" s="44">
        <f t="shared" si="5"/>
        <v>9.6202704554455384E-2</v>
      </c>
    </row>
    <row r="353" spans="1:9" x14ac:dyDescent="0.25">
      <c r="A353" s="22">
        <v>42642</v>
      </c>
      <c r="B353">
        <v>1683938.4891701799</v>
      </c>
      <c r="D353" s="45">
        <v>36662.634835600002</v>
      </c>
      <c r="E353">
        <v>6943.2367004400003</v>
      </c>
      <c r="F353">
        <v>92498.810872660004</v>
      </c>
      <c r="G353">
        <v>24023.795623860002</v>
      </c>
      <c r="H353">
        <v>3445.8219423400001</v>
      </c>
      <c r="I353" s="44">
        <f t="shared" si="5"/>
        <v>9.7137930528274227E-2</v>
      </c>
    </row>
    <row r="354" spans="1:9" x14ac:dyDescent="0.25">
      <c r="A354" s="22">
        <v>42649</v>
      </c>
      <c r="B354">
        <v>1676773.8808176201</v>
      </c>
      <c r="D354" s="45">
        <v>37059.523245670003</v>
      </c>
      <c r="E354">
        <v>8023.4707075400001</v>
      </c>
      <c r="F354">
        <v>91900.153233079996</v>
      </c>
      <c r="G354">
        <v>23066.136885960001</v>
      </c>
      <c r="H354">
        <v>3803.3570549000001</v>
      </c>
      <c r="I354" s="44">
        <f t="shared" si="5"/>
        <v>9.77189846535855E-2</v>
      </c>
    </row>
    <row r="355" spans="1:9" x14ac:dyDescent="0.25">
      <c r="A355" s="22">
        <v>42656</v>
      </c>
      <c r="B355">
        <v>1671494.83649588</v>
      </c>
      <c r="D355" s="45">
        <v>35872.402482270001</v>
      </c>
      <c r="E355">
        <v>7637.2241105700004</v>
      </c>
      <c r="F355">
        <v>92267.070908840004</v>
      </c>
      <c r="G355">
        <v>22966.663717020001</v>
      </c>
      <c r="H355">
        <v>3568.1977951499998</v>
      </c>
      <c r="I355" s="44">
        <f t="shared" si="5"/>
        <v>9.7105629924720424E-2</v>
      </c>
    </row>
    <row r="356" spans="1:9" x14ac:dyDescent="0.25">
      <c r="A356" s="22">
        <v>42663</v>
      </c>
      <c r="B356">
        <v>1675274.62301282</v>
      </c>
      <c r="D356" s="45">
        <v>36667.486704690004</v>
      </c>
      <c r="E356">
        <v>7553.18954338</v>
      </c>
      <c r="F356">
        <v>93009.708943560006</v>
      </c>
      <c r="G356">
        <v>22717.504045810001</v>
      </c>
      <c r="H356">
        <v>3469.9940019000001</v>
      </c>
      <c r="I356" s="44">
        <f t="shared" si="5"/>
        <v>9.75469221550367E-2</v>
      </c>
    </row>
    <row r="357" spans="1:9" x14ac:dyDescent="0.25">
      <c r="A357" s="22">
        <v>42670</v>
      </c>
      <c r="B357">
        <v>1673568.59178767</v>
      </c>
      <c r="D357" s="45">
        <v>36652.557891659999</v>
      </c>
      <c r="E357">
        <v>7713.8025969600003</v>
      </c>
      <c r="F357">
        <v>93505.731328480004</v>
      </c>
      <c r="G357">
        <v>23116.005283760001</v>
      </c>
      <c r="H357">
        <v>3022.7584373499999</v>
      </c>
      <c r="I357" s="44">
        <f t="shared" si="5"/>
        <v>9.8000677320920049E-2</v>
      </c>
    </row>
    <row r="358" spans="1:9" x14ac:dyDescent="0.25">
      <c r="A358" s="22">
        <v>42677</v>
      </c>
      <c r="B358">
        <v>1657897.35554567</v>
      </c>
      <c r="D358" s="45">
        <v>36713.907492569997</v>
      </c>
      <c r="E358">
        <v>6863.1721491099997</v>
      </c>
      <c r="F358">
        <v>85829.948288860003</v>
      </c>
      <c r="G358">
        <v>23227.047957129998</v>
      </c>
      <c r="H358">
        <v>2994.59962976</v>
      </c>
      <c r="I358" s="44">
        <f t="shared" si="5"/>
        <v>9.3871116325055806E-2</v>
      </c>
    </row>
    <row r="359" spans="1:9" x14ac:dyDescent="0.25">
      <c r="A359" s="22">
        <v>42684</v>
      </c>
      <c r="B359">
        <v>1652603.5823039699</v>
      </c>
      <c r="D359" s="45">
        <v>36572.633355220001</v>
      </c>
      <c r="E359">
        <v>6879.7868122299997</v>
      </c>
      <c r="F359">
        <v>85428.873532590005</v>
      </c>
      <c r="G359">
        <v>23591.03800244</v>
      </c>
      <c r="H359">
        <v>3748.6449038000001</v>
      </c>
      <c r="I359" s="44">
        <f t="shared" si="5"/>
        <v>9.4530217820589041E-2</v>
      </c>
    </row>
    <row r="360" spans="1:9" x14ac:dyDescent="0.25">
      <c r="A360" s="22">
        <v>42691</v>
      </c>
      <c r="B360">
        <v>1649581.3579662701</v>
      </c>
      <c r="D360" s="45">
        <v>35950.407312989999</v>
      </c>
      <c r="E360">
        <v>7116.9579808300005</v>
      </c>
      <c r="F360">
        <v>85094.227571869997</v>
      </c>
      <c r="G360">
        <v>23157.183650319999</v>
      </c>
      <c r="H360">
        <v>3012.8364561399999</v>
      </c>
      <c r="I360" s="44">
        <f t="shared" si="5"/>
        <v>9.355804866904037E-2</v>
      </c>
    </row>
    <row r="361" spans="1:9" x14ac:dyDescent="0.25">
      <c r="A361" s="22">
        <v>42698</v>
      </c>
      <c r="B361">
        <v>1635177.18785472</v>
      </c>
      <c r="D361" s="45">
        <v>36506.932716540003</v>
      </c>
      <c r="E361">
        <v>7496.2818036099998</v>
      </c>
      <c r="F361">
        <v>85747.244460760005</v>
      </c>
      <c r="G361">
        <v>23066.803756509998</v>
      </c>
      <c r="H361">
        <v>3011.6719363500001</v>
      </c>
      <c r="I361" s="44">
        <f t="shared" si="5"/>
        <v>9.529788932428214E-2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workbookViewId="0">
      <selection activeCell="A138" sqref="A138"/>
    </sheetView>
  </sheetViews>
  <sheetFormatPr defaultRowHeight="15" x14ac:dyDescent="0.25"/>
  <cols>
    <col min="1" max="1" width="18.5703125" customWidth="1"/>
    <col min="2" max="2" width="23.85546875" customWidth="1"/>
    <col min="3" max="3" width="28.140625" customWidth="1"/>
    <col min="4" max="4" width="25.28515625" customWidth="1"/>
  </cols>
  <sheetData>
    <row r="1" spans="1:4" ht="27" x14ac:dyDescent="0.3">
      <c r="A1" s="47" t="s">
        <v>66</v>
      </c>
      <c r="B1" s="47" t="s">
        <v>67</v>
      </c>
      <c r="C1" s="47" t="s">
        <v>68</v>
      </c>
      <c r="D1" s="47" t="s">
        <v>69</v>
      </c>
    </row>
    <row r="2" spans="1:4" ht="14.45" x14ac:dyDescent="0.3">
      <c r="A2" s="48">
        <v>39300</v>
      </c>
      <c r="B2" s="49">
        <v>2.9258016497934198</v>
      </c>
      <c r="C2" s="50">
        <v>1.8893778407773301</v>
      </c>
      <c r="D2" s="50">
        <v>2.9737272056181099</v>
      </c>
    </row>
    <row r="3" spans="1:4" ht="14.45" x14ac:dyDescent="0.3">
      <c r="A3" s="48">
        <v>39318</v>
      </c>
      <c r="B3" s="49">
        <v>2.93176399126195</v>
      </c>
      <c r="C3" s="50">
        <v>2.14493973586805</v>
      </c>
      <c r="D3" s="50">
        <v>2.8986205862144598</v>
      </c>
    </row>
    <row r="4" spans="1:4" ht="14.45" x14ac:dyDescent="0.3">
      <c r="A4" s="48">
        <v>39416</v>
      </c>
      <c r="B4" s="49">
        <v>2.91914631135641</v>
      </c>
      <c r="C4" s="50">
        <v>2.58623244394634</v>
      </c>
      <c r="D4" s="50">
        <v>2.5813397514041698</v>
      </c>
    </row>
    <row r="5" spans="1:4" ht="14.45" x14ac:dyDescent="0.3">
      <c r="A5" s="48">
        <v>39436</v>
      </c>
      <c r="B5" s="49">
        <v>2.9251178255934902</v>
      </c>
      <c r="C5" s="50">
        <v>2.7323540890869902</v>
      </c>
      <c r="D5" s="50">
        <v>2.6420262661907601</v>
      </c>
    </row>
    <row r="6" spans="1:4" ht="14.45" x14ac:dyDescent="0.3">
      <c r="A6" s="48">
        <v>39563</v>
      </c>
      <c r="B6" s="49">
        <v>2.8928125400429399</v>
      </c>
      <c r="C6" s="50">
        <v>2.5182397750473502</v>
      </c>
      <c r="D6" s="50">
        <v>2.5113544354586801</v>
      </c>
    </row>
    <row r="7" spans="1:4" ht="14.45" x14ac:dyDescent="0.3">
      <c r="A7" s="48">
        <v>39689</v>
      </c>
      <c r="B7" s="49">
        <v>2.8614272914673702</v>
      </c>
      <c r="C7" s="50">
        <v>2.4956146818820901</v>
      </c>
      <c r="D7" s="50">
        <v>2.6156216086561299</v>
      </c>
    </row>
    <row r="8" spans="1:4" ht="14.45" x14ac:dyDescent="0.3">
      <c r="A8" s="48">
        <v>39710</v>
      </c>
      <c r="B8" s="49">
        <v>2.8740082568949101</v>
      </c>
      <c r="C8" s="50">
        <v>2.5020055794169398</v>
      </c>
      <c r="D8" s="50">
        <v>2.56667483171096</v>
      </c>
    </row>
    <row r="9" spans="1:4" ht="14.45" x14ac:dyDescent="0.3">
      <c r="A9" s="48">
        <v>39720</v>
      </c>
      <c r="B9" s="49">
        <v>2.8617380749427199</v>
      </c>
      <c r="C9" s="50">
        <v>2.5003418954113501</v>
      </c>
      <c r="D9" s="50">
        <v>2.5329549291843199</v>
      </c>
    </row>
    <row r="10" spans="1:4" ht="14.45" x14ac:dyDescent="0.3">
      <c r="A10" s="48">
        <v>39729</v>
      </c>
      <c r="B10" s="49">
        <v>2.8638567736962099</v>
      </c>
      <c r="C10" s="50">
        <v>2.4908116470457902</v>
      </c>
      <c r="D10" s="50">
        <v>2.6718720924444899</v>
      </c>
    </row>
    <row r="11" spans="1:4" ht="14.45" x14ac:dyDescent="0.3">
      <c r="A11" s="48">
        <v>39736</v>
      </c>
      <c r="B11" s="49">
        <v>2.8613739191191399</v>
      </c>
      <c r="C11" s="50">
        <v>2.4874175987113198</v>
      </c>
      <c r="D11" s="50">
        <v>2.5502240697521201</v>
      </c>
    </row>
    <row r="12" spans="1:4" ht="14.45" x14ac:dyDescent="0.3">
      <c r="A12" s="48">
        <v>39743</v>
      </c>
      <c r="B12" s="49">
        <v>3.0203006768167899</v>
      </c>
      <c r="C12" s="50">
        <v>2.5009795337504999</v>
      </c>
      <c r="D12" s="50">
        <v>2.8026591606289402</v>
      </c>
    </row>
    <row r="13" spans="1:4" ht="14.45" x14ac:dyDescent="0.3">
      <c r="A13" s="48">
        <v>39750</v>
      </c>
      <c r="B13" s="49">
        <v>3.00819385754192</v>
      </c>
      <c r="C13" s="50">
        <v>2.5706586323527603</v>
      </c>
      <c r="D13" s="50">
        <v>2.8121412720715302</v>
      </c>
    </row>
    <row r="14" spans="1:4" ht="14.45" x14ac:dyDescent="0.3">
      <c r="A14" s="48">
        <v>39757</v>
      </c>
      <c r="B14" s="49">
        <v>3.0007612172401101</v>
      </c>
      <c r="C14" s="50">
        <v>2.5761881576290802</v>
      </c>
      <c r="D14" s="50">
        <v>2.83445989512657</v>
      </c>
    </row>
    <row r="15" spans="1:4" ht="14.45" x14ac:dyDescent="0.3">
      <c r="A15" s="48">
        <v>39764</v>
      </c>
      <c r="B15" s="49">
        <v>2.9913839750987301</v>
      </c>
      <c r="C15" s="50">
        <v>2.5740146534707495</v>
      </c>
      <c r="D15" s="50">
        <v>2.8900126230419798</v>
      </c>
    </row>
    <row r="16" spans="1:4" ht="14.45" x14ac:dyDescent="0.3">
      <c r="A16" s="48">
        <v>39771</v>
      </c>
      <c r="B16" s="49">
        <v>3.5112477416938499</v>
      </c>
      <c r="C16" s="50">
        <v>2.6357076133328001</v>
      </c>
      <c r="D16" s="50">
        <v>3.0177326439191701</v>
      </c>
    </row>
    <row r="17" spans="1:4" ht="14.45" x14ac:dyDescent="0.3">
      <c r="A17" s="48">
        <v>39778</v>
      </c>
      <c r="B17" s="49">
        <v>3.4329855607873498</v>
      </c>
      <c r="C17" s="50">
        <v>2.6284361308630704</v>
      </c>
      <c r="D17" s="50">
        <v>2.9581190453119999</v>
      </c>
    </row>
    <row r="18" spans="1:4" ht="14.45" x14ac:dyDescent="0.3">
      <c r="A18" s="48">
        <v>39785</v>
      </c>
      <c r="B18" s="49">
        <v>3.4288139003340699</v>
      </c>
      <c r="C18" s="50">
        <v>2.6194853830270897</v>
      </c>
      <c r="D18" s="50">
        <v>2.98657424383443</v>
      </c>
    </row>
    <row r="19" spans="1:4" ht="14.45" x14ac:dyDescent="0.3">
      <c r="A19" s="48">
        <v>39792</v>
      </c>
      <c r="B19" s="49">
        <v>3.5012043971497899</v>
      </c>
      <c r="C19" s="50">
        <v>2.6559459450629799</v>
      </c>
      <c r="D19" s="50">
        <v>3.0502147969197302</v>
      </c>
    </row>
    <row r="20" spans="1:4" ht="14.45" x14ac:dyDescent="0.3">
      <c r="A20" s="48">
        <v>39799</v>
      </c>
      <c r="B20" s="49">
        <v>3.4693254194301</v>
      </c>
      <c r="C20" s="50">
        <v>2.6515618891536299</v>
      </c>
      <c r="D20" s="50">
        <v>2.9580628704490501</v>
      </c>
    </row>
    <row r="21" spans="1:4" ht="14.45" x14ac:dyDescent="0.3">
      <c r="A21" s="48">
        <v>39806</v>
      </c>
      <c r="B21" s="49">
        <v>3.4699347267209499</v>
      </c>
      <c r="C21" s="50">
        <v>2.7593029302368901</v>
      </c>
      <c r="D21" s="50">
        <v>3.09866350112156</v>
      </c>
    </row>
    <row r="22" spans="1:4" ht="14.45" x14ac:dyDescent="0.3">
      <c r="A22" s="48">
        <v>39813</v>
      </c>
      <c r="B22" s="49">
        <v>3.4581713553234801</v>
      </c>
      <c r="C22" s="50">
        <v>2.7555307863282796</v>
      </c>
      <c r="D22" s="50">
        <v>3.0448645039159001</v>
      </c>
    </row>
    <row r="23" spans="1:4" ht="14.45" x14ac:dyDescent="0.3">
      <c r="A23" s="48">
        <v>39820</v>
      </c>
      <c r="B23" s="49">
        <v>3.4622119158190401</v>
      </c>
      <c r="C23" s="50">
        <v>2.7693706035043602</v>
      </c>
      <c r="D23" s="50">
        <v>3.04227535009966</v>
      </c>
    </row>
    <row r="24" spans="1:4" ht="14.45" x14ac:dyDescent="0.3">
      <c r="A24" s="48">
        <v>39827</v>
      </c>
      <c r="B24" s="49">
        <v>3.4609852469055999</v>
      </c>
      <c r="C24" s="50">
        <v>2.7634237870070302</v>
      </c>
      <c r="D24" s="50">
        <v>3.0733114725261399</v>
      </c>
    </row>
    <row r="25" spans="1:4" ht="14.45" x14ac:dyDescent="0.3">
      <c r="A25" s="48">
        <v>39834</v>
      </c>
      <c r="B25" s="49">
        <v>3.4596316518397798</v>
      </c>
      <c r="C25" s="50">
        <v>2.6589132127321</v>
      </c>
      <c r="D25" s="50">
        <v>3.0072128775068099</v>
      </c>
    </row>
    <row r="26" spans="1:4" ht="14.45" x14ac:dyDescent="0.3">
      <c r="A26" s="48">
        <v>39841</v>
      </c>
      <c r="B26" s="49">
        <v>3.48018124037486</v>
      </c>
      <c r="C26" s="50">
        <v>2.6948062399450903</v>
      </c>
      <c r="D26" s="50">
        <v>2.96916869844293</v>
      </c>
    </row>
    <row r="27" spans="1:4" ht="14.45" x14ac:dyDescent="0.3">
      <c r="A27" s="48">
        <v>39848</v>
      </c>
      <c r="B27" s="49">
        <v>5.5722275194337803</v>
      </c>
      <c r="C27" s="50">
        <v>7.7800578667107301</v>
      </c>
      <c r="D27" s="50">
        <v>7.6590332950128701</v>
      </c>
    </row>
    <row r="28" spans="1:4" ht="14.45" x14ac:dyDescent="0.3">
      <c r="A28" s="48">
        <v>39855</v>
      </c>
      <c r="B28" s="49">
        <v>5.6148963243259802</v>
      </c>
      <c r="C28" s="50">
        <v>7.6851393777363795</v>
      </c>
      <c r="D28" s="50">
        <v>7.6407622115349403</v>
      </c>
    </row>
    <row r="29" spans="1:4" ht="14.45" x14ac:dyDescent="0.3">
      <c r="A29" s="48">
        <v>39862</v>
      </c>
      <c r="B29" s="49">
        <v>5.6414107037288197</v>
      </c>
      <c r="C29" s="50">
        <v>7.7983683210923198</v>
      </c>
      <c r="D29" s="50">
        <v>7.95203921934477</v>
      </c>
    </row>
    <row r="30" spans="1:4" ht="14.45" x14ac:dyDescent="0.3">
      <c r="A30" s="48">
        <v>39869</v>
      </c>
      <c r="B30" s="49">
        <v>5.66988528211433</v>
      </c>
      <c r="C30" s="50">
        <v>7.7895481321564795</v>
      </c>
      <c r="D30" s="50">
        <v>7.9254137423182396</v>
      </c>
    </row>
    <row r="31" spans="1:4" ht="14.45" x14ac:dyDescent="0.3">
      <c r="A31" s="48">
        <v>39876</v>
      </c>
      <c r="B31" s="49">
        <v>5.6807438983104799</v>
      </c>
      <c r="C31" s="50">
        <v>7.81641130298632</v>
      </c>
      <c r="D31" s="50">
        <v>7.91208751849212</v>
      </c>
    </row>
    <row r="32" spans="1:4" ht="14.45" x14ac:dyDescent="0.3">
      <c r="A32" s="48">
        <v>39883</v>
      </c>
      <c r="B32" s="49">
        <v>5.5902977721797296</v>
      </c>
      <c r="C32" s="50">
        <v>7.5412955119124199</v>
      </c>
      <c r="D32" s="50">
        <v>7.5403833048782802</v>
      </c>
    </row>
    <row r="33" spans="1:4" ht="14.45" x14ac:dyDescent="0.3">
      <c r="A33" s="48">
        <v>39890</v>
      </c>
      <c r="B33" s="49">
        <v>5.6059655805887498</v>
      </c>
      <c r="C33" s="50">
        <v>7.55836060005762</v>
      </c>
      <c r="D33" s="50">
        <v>7.5588308493402003</v>
      </c>
    </row>
    <row r="34" spans="1:4" ht="14.45" x14ac:dyDescent="0.3">
      <c r="A34" s="48">
        <v>39897</v>
      </c>
      <c r="B34" s="49">
        <v>5.61010501806817</v>
      </c>
      <c r="C34" s="50">
        <v>7.5470459355811101</v>
      </c>
      <c r="D34" s="50">
        <v>7.6591136269308002</v>
      </c>
    </row>
    <row r="35" spans="1:4" ht="14.45" x14ac:dyDescent="0.3">
      <c r="A35" s="48">
        <v>39904</v>
      </c>
      <c r="B35" s="49">
        <v>5.6194420281171604</v>
      </c>
      <c r="C35" s="50">
        <v>7.55808178872637</v>
      </c>
      <c r="D35" s="50">
        <v>7.5528101625143096</v>
      </c>
    </row>
    <row r="36" spans="1:4" ht="14.45" x14ac:dyDescent="0.3">
      <c r="A36" s="48">
        <v>39911</v>
      </c>
      <c r="B36" s="49">
        <v>5.5988312159485201</v>
      </c>
      <c r="C36" s="50">
        <v>7.5457112841883101</v>
      </c>
      <c r="D36" s="50">
        <v>7.5502033435348999</v>
      </c>
    </row>
    <row r="37" spans="1:4" ht="14.45" x14ac:dyDescent="0.3">
      <c r="A37" s="48">
        <v>39918</v>
      </c>
      <c r="B37" s="49">
        <v>5.6209412304159798</v>
      </c>
      <c r="C37" s="50">
        <v>7.5683528788293097</v>
      </c>
      <c r="D37" s="50">
        <v>7.57172469206232</v>
      </c>
    </row>
    <row r="38" spans="1:4" ht="14.45" x14ac:dyDescent="0.3">
      <c r="A38" s="48">
        <v>39925</v>
      </c>
      <c r="B38" s="49">
        <v>5.6527260680904998</v>
      </c>
      <c r="C38" s="50">
        <v>7.6019779548487199</v>
      </c>
      <c r="D38" s="50">
        <v>7.6021329906297401</v>
      </c>
    </row>
    <row r="39" spans="1:4" ht="14.45" x14ac:dyDescent="0.3">
      <c r="A39" s="48">
        <v>39932</v>
      </c>
      <c r="B39" s="49">
        <v>5.6545545375060797</v>
      </c>
      <c r="C39" s="50">
        <v>7.5854861356951799</v>
      </c>
      <c r="D39" s="50">
        <v>7.5832477123353499</v>
      </c>
    </row>
    <row r="40" spans="1:4" ht="14.45" x14ac:dyDescent="0.3">
      <c r="A40" s="48">
        <v>39939</v>
      </c>
      <c r="B40" s="49">
        <v>5.6583666094016598</v>
      </c>
      <c r="C40" s="50">
        <v>7.4987175813606601</v>
      </c>
      <c r="D40" s="50">
        <v>7.5107878612454</v>
      </c>
    </row>
    <row r="41" spans="1:4" x14ac:dyDescent="0.25">
      <c r="A41" s="48">
        <v>39946</v>
      </c>
      <c r="B41" s="49">
        <v>5.6467741330957599</v>
      </c>
      <c r="C41" s="50">
        <v>7.4734743430897597</v>
      </c>
      <c r="D41" s="50">
        <v>7.4778380815749799</v>
      </c>
    </row>
    <row r="42" spans="1:4" x14ac:dyDescent="0.25">
      <c r="A42" s="48">
        <v>39953</v>
      </c>
      <c r="B42" s="49">
        <v>5.6568018037667098</v>
      </c>
      <c r="C42" s="50">
        <v>7.5117891227155908</v>
      </c>
      <c r="D42" s="50">
        <v>7.5183766250888597</v>
      </c>
    </row>
    <row r="43" spans="1:4" x14ac:dyDescent="0.25">
      <c r="A43" s="48">
        <v>39960</v>
      </c>
      <c r="B43" s="49">
        <v>5.6777544463290104</v>
      </c>
      <c r="C43" s="50">
        <v>7.5159213284864599</v>
      </c>
      <c r="D43" s="50">
        <v>7.5222045664307604</v>
      </c>
    </row>
    <row r="44" spans="1:4" x14ac:dyDescent="0.25">
      <c r="A44" s="48">
        <v>39967</v>
      </c>
      <c r="B44" s="49">
        <v>5.6861260170318397</v>
      </c>
      <c r="C44" s="50">
        <v>7.5465073936154203</v>
      </c>
      <c r="D44" s="50">
        <v>7.5610733593624699</v>
      </c>
    </row>
    <row r="45" spans="1:4" x14ac:dyDescent="0.25">
      <c r="A45" s="48">
        <v>39974</v>
      </c>
      <c r="B45" s="49">
        <v>5.6930162977561602</v>
      </c>
      <c r="C45" s="50">
        <v>7.54633104176476</v>
      </c>
      <c r="D45" s="50">
        <v>7.56404116417034</v>
      </c>
    </row>
    <row r="46" spans="1:4" x14ac:dyDescent="0.25">
      <c r="A46" s="48">
        <v>39981</v>
      </c>
      <c r="B46" s="49">
        <v>5.70565302378529</v>
      </c>
      <c r="C46" s="50">
        <v>7.58871624841301</v>
      </c>
      <c r="D46" s="50">
        <v>7.5929222313365097</v>
      </c>
    </row>
    <row r="47" spans="1:4" x14ac:dyDescent="0.25">
      <c r="A47" s="48">
        <v>39988</v>
      </c>
      <c r="B47" s="49">
        <v>5.7135450105901597</v>
      </c>
      <c r="C47" s="50">
        <v>7.5700788800600298</v>
      </c>
      <c r="D47" s="50">
        <v>7.5593526302863898</v>
      </c>
    </row>
    <row r="48" spans="1:4" x14ac:dyDescent="0.25">
      <c r="A48" s="48">
        <v>39995</v>
      </c>
      <c r="B48" s="49">
        <v>5.7130262858182101</v>
      </c>
      <c r="C48" s="50">
        <v>7.5993480782471599</v>
      </c>
      <c r="D48" s="50">
        <v>7.6035663355950902</v>
      </c>
    </row>
    <row r="49" spans="1:4" x14ac:dyDescent="0.25">
      <c r="A49" s="48">
        <v>40002</v>
      </c>
      <c r="B49" s="49">
        <v>5.71546714415721</v>
      </c>
      <c r="C49" s="50">
        <v>7.5809174109906197</v>
      </c>
      <c r="D49" s="50">
        <v>7.5966729980068797</v>
      </c>
    </row>
    <row r="50" spans="1:4" x14ac:dyDescent="0.25">
      <c r="A50" s="48">
        <v>40009</v>
      </c>
      <c r="B50" s="49">
        <v>5.7415077594901804</v>
      </c>
      <c r="C50" s="50">
        <v>7.6237656668422504</v>
      </c>
      <c r="D50" s="50">
        <v>7.6368926913233697</v>
      </c>
    </row>
    <row r="51" spans="1:4" x14ac:dyDescent="0.25">
      <c r="A51" s="48">
        <v>40016</v>
      </c>
      <c r="B51" s="49">
        <v>5.7287434519256903</v>
      </c>
      <c r="C51" s="50">
        <v>7.6355863842529406</v>
      </c>
      <c r="D51" s="50">
        <v>7.6465402460745002</v>
      </c>
    </row>
    <row r="52" spans="1:4" x14ac:dyDescent="0.25">
      <c r="A52" s="48">
        <v>40023</v>
      </c>
      <c r="B52" s="49">
        <v>5.7358005180614997</v>
      </c>
      <c r="C52" s="50">
        <v>7.5839248931149097</v>
      </c>
      <c r="D52" s="50">
        <v>7.5954669400404597</v>
      </c>
    </row>
    <row r="53" spans="1:4" x14ac:dyDescent="0.25">
      <c r="A53" s="52">
        <v>40030</v>
      </c>
      <c r="B53" s="49">
        <v>5.7071724297633502</v>
      </c>
      <c r="C53" s="50">
        <v>7.6157353148055096</v>
      </c>
      <c r="D53" s="50">
        <v>7.9073876406384302</v>
      </c>
    </row>
    <row r="54" spans="1:4" x14ac:dyDescent="0.25">
      <c r="A54" s="48">
        <v>40037</v>
      </c>
      <c r="B54" s="49">
        <v>5.7030148484425096</v>
      </c>
      <c r="C54" s="50">
        <v>7.5833094201236806</v>
      </c>
      <c r="D54" s="50">
        <v>7.5914008127542196</v>
      </c>
    </row>
    <row r="55" spans="1:4" x14ac:dyDescent="0.25">
      <c r="A55" s="48">
        <v>40044</v>
      </c>
      <c r="B55" s="49">
        <v>5.7359817309251104</v>
      </c>
      <c r="C55" s="50">
        <v>7.7229881324003706</v>
      </c>
      <c r="D55" s="50">
        <v>7.7311021024444502</v>
      </c>
    </row>
    <row r="56" spans="1:4" x14ac:dyDescent="0.25">
      <c r="A56" s="48">
        <v>40051</v>
      </c>
      <c r="B56" s="49">
        <v>5.6794263291668301</v>
      </c>
      <c r="C56" s="50">
        <v>7.5591447160676299</v>
      </c>
      <c r="D56" s="50">
        <v>7.6026847798591204</v>
      </c>
    </row>
    <row r="57" spans="1:4" x14ac:dyDescent="0.25">
      <c r="A57" s="48">
        <v>40058</v>
      </c>
      <c r="B57" s="49">
        <v>5.6878060681146501</v>
      </c>
      <c r="C57" s="50">
        <v>7.5778397553967896</v>
      </c>
      <c r="D57" s="50">
        <v>7.6142418612435199</v>
      </c>
    </row>
    <row r="58" spans="1:4" x14ac:dyDescent="0.25">
      <c r="A58" s="48">
        <v>40065</v>
      </c>
      <c r="B58" s="49">
        <v>5.6753240852183104</v>
      </c>
      <c r="C58" s="50">
        <v>7.5818773356259204</v>
      </c>
      <c r="D58" s="50">
        <v>7.6136966814382498</v>
      </c>
    </row>
    <row r="59" spans="1:4" x14ac:dyDescent="0.25">
      <c r="A59" s="48">
        <v>40072</v>
      </c>
      <c r="B59" s="49">
        <v>5.6664682612268402</v>
      </c>
      <c r="C59" s="50">
        <v>7.5203613205182798</v>
      </c>
      <c r="D59" s="50">
        <v>7.5309699943873802</v>
      </c>
    </row>
    <row r="60" spans="1:4" x14ac:dyDescent="0.25">
      <c r="A60" s="48">
        <v>40079</v>
      </c>
      <c r="B60" s="49">
        <v>5.69110443478856</v>
      </c>
      <c r="C60" s="50">
        <v>7.5110736842550798</v>
      </c>
      <c r="D60" s="50">
        <v>7.5213048735295702</v>
      </c>
    </row>
    <row r="61" spans="1:4" x14ac:dyDescent="0.25">
      <c r="A61" s="48">
        <v>40086</v>
      </c>
      <c r="B61" s="49">
        <v>5.6764142971586997</v>
      </c>
      <c r="C61" s="50">
        <v>7.5087276616092504</v>
      </c>
      <c r="D61" s="50">
        <v>7.5191465797580399</v>
      </c>
    </row>
    <row r="62" spans="1:4" x14ac:dyDescent="0.25">
      <c r="A62" s="48">
        <v>40093</v>
      </c>
      <c r="B62" s="49">
        <v>5.6756532731626503</v>
      </c>
      <c r="C62" s="50">
        <v>7.5139534286762704</v>
      </c>
      <c r="D62" s="50">
        <v>7.5215728949158702</v>
      </c>
    </row>
    <row r="63" spans="1:4" x14ac:dyDescent="0.25">
      <c r="A63" s="48">
        <v>40100</v>
      </c>
      <c r="B63" s="49">
        <v>5.6689854258744701</v>
      </c>
      <c r="C63" s="50">
        <v>7.5140850232786791</v>
      </c>
      <c r="D63" s="50">
        <v>7.53459350216243</v>
      </c>
    </row>
    <row r="64" spans="1:4" x14ac:dyDescent="0.25">
      <c r="A64" s="48">
        <v>40107</v>
      </c>
      <c r="B64" s="49">
        <v>5.6855403981950996</v>
      </c>
      <c r="C64" s="50">
        <v>7.4632747424427803</v>
      </c>
      <c r="D64" s="50">
        <v>7.47570967810395</v>
      </c>
    </row>
    <row r="65" spans="1:4" x14ac:dyDescent="0.25">
      <c r="A65" s="48">
        <v>40114</v>
      </c>
      <c r="B65" s="49">
        <v>5.6906058082887601</v>
      </c>
      <c r="C65" s="50">
        <v>7.4254637999226496</v>
      </c>
      <c r="D65" s="50">
        <v>7.4380032298842202</v>
      </c>
    </row>
    <row r="66" spans="1:4" x14ac:dyDescent="0.25">
      <c r="A66" s="48">
        <v>40121</v>
      </c>
      <c r="B66" s="49">
        <v>5.6851442552746203</v>
      </c>
      <c r="C66" s="50">
        <v>7.4403368661275202</v>
      </c>
      <c r="D66" s="50">
        <v>7.4528911854511897</v>
      </c>
    </row>
    <row r="67" spans="1:4" x14ac:dyDescent="0.25">
      <c r="A67" s="48">
        <v>40128</v>
      </c>
      <c r="B67" s="49">
        <v>5.68797725568741</v>
      </c>
      <c r="C67" s="50">
        <v>7.4804633836380505</v>
      </c>
      <c r="D67" s="50">
        <v>7.4957022719558104</v>
      </c>
    </row>
    <row r="68" spans="1:4" x14ac:dyDescent="0.25">
      <c r="A68" s="48">
        <v>40135</v>
      </c>
      <c r="B68" s="49">
        <v>5.68976025785794</v>
      </c>
      <c r="C68" s="50">
        <v>7.4606560484920097</v>
      </c>
      <c r="D68" s="50">
        <v>7.4732182296967196</v>
      </c>
    </row>
    <row r="69" spans="1:4" x14ac:dyDescent="0.25">
      <c r="A69" s="48">
        <v>40142</v>
      </c>
      <c r="B69" s="49">
        <v>5.7826622907882097</v>
      </c>
      <c r="C69" s="50">
        <v>7.6066959244630699</v>
      </c>
      <c r="D69" s="50">
        <v>7.6191474410765601</v>
      </c>
    </row>
    <row r="70" spans="1:4" x14ac:dyDescent="0.25">
      <c r="A70" s="48">
        <v>40149</v>
      </c>
      <c r="B70" s="49">
        <v>5.7022998286324604</v>
      </c>
      <c r="C70" s="50">
        <v>7.5541385956515708</v>
      </c>
      <c r="D70" s="50">
        <v>7.5595729682316604</v>
      </c>
    </row>
    <row r="71" spans="1:4" x14ac:dyDescent="0.25">
      <c r="A71" s="48">
        <v>40156</v>
      </c>
      <c r="B71" s="49">
        <v>5.7123511622623999</v>
      </c>
      <c r="C71" s="50">
        <v>7.5641551003134202</v>
      </c>
      <c r="D71" s="50">
        <v>7.5734846232769097</v>
      </c>
    </row>
    <row r="72" spans="1:4" x14ac:dyDescent="0.25">
      <c r="A72" s="48">
        <v>40163</v>
      </c>
      <c r="B72" s="49">
        <v>5.7361285238811899</v>
      </c>
      <c r="C72" s="50">
        <v>7.4563302978349597</v>
      </c>
      <c r="D72" s="50">
        <v>7.4790704547844102</v>
      </c>
    </row>
    <row r="73" spans="1:4" x14ac:dyDescent="0.25">
      <c r="A73" s="48">
        <v>40170</v>
      </c>
      <c r="B73" s="49">
        <v>5.7400996151776198</v>
      </c>
      <c r="C73" s="50">
        <v>7.4960109913354902</v>
      </c>
      <c r="D73" s="50">
        <v>7.5235381344728296</v>
      </c>
    </row>
    <row r="74" spans="1:4" x14ac:dyDescent="0.25">
      <c r="A74" s="48">
        <v>40177</v>
      </c>
      <c r="B74" s="49">
        <v>5.7264236768995804</v>
      </c>
      <c r="C74" s="50">
        <v>7.5092903916593192</v>
      </c>
      <c r="D74" s="50">
        <v>7.5356357025668599</v>
      </c>
    </row>
    <row r="75" spans="1:4" x14ac:dyDescent="0.25">
      <c r="A75" s="48">
        <v>40184</v>
      </c>
      <c r="B75" s="49">
        <v>5.8275856170526703</v>
      </c>
      <c r="C75" s="50">
        <v>7.5384760444650398</v>
      </c>
      <c r="D75" s="50">
        <v>7.5653114340207699</v>
      </c>
    </row>
    <row r="76" spans="1:4" x14ac:dyDescent="0.25">
      <c r="A76" s="48">
        <v>40191</v>
      </c>
      <c r="B76" s="49">
        <v>5.7545390621335697</v>
      </c>
      <c r="C76" s="50">
        <v>7.46647434070759</v>
      </c>
      <c r="D76" s="50">
        <v>7.4893628742957796</v>
      </c>
    </row>
    <row r="77" spans="1:4" x14ac:dyDescent="0.25">
      <c r="A77" s="48">
        <v>40198</v>
      </c>
      <c r="B77" s="49">
        <v>5.7827422574789402</v>
      </c>
      <c r="C77" s="50">
        <v>7.5287341857149297</v>
      </c>
      <c r="D77" s="50">
        <v>7.5521362432383601</v>
      </c>
    </row>
    <row r="78" spans="1:4" x14ac:dyDescent="0.25">
      <c r="A78" s="48">
        <v>40205</v>
      </c>
      <c r="B78" s="49">
        <v>5.7773165143497103</v>
      </c>
      <c r="C78" s="50">
        <v>7.53279930514827</v>
      </c>
      <c r="D78" s="50">
        <v>7.57491769705421</v>
      </c>
    </row>
    <row r="79" spans="1:4" x14ac:dyDescent="0.25">
      <c r="A79" s="48">
        <v>40212</v>
      </c>
      <c r="B79" s="49">
        <v>5.7572348744151602</v>
      </c>
      <c r="C79" s="50">
        <v>7.5817185941898098</v>
      </c>
      <c r="D79" s="50">
        <v>7.5923139721287498</v>
      </c>
    </row>
    <row r="80" spans="1:4" x14ac:dyDescent="0.25">
      <c r="A80" s="48">
        <v>40219</v>
      </c>
      <c r="B80" s="49">
        <v>5.7562550390746798</v>
      </c>
      <c r="C80" s="50">
        <v>7.5473830838255402</v>
      </c>
      <c r="D80" s="50">
        <v>7.5553189275200001</v>
      </c>
    </row>
    <row r="81" spans="1:4" x14ac:dyDescent="0.25">
      <c r="A81" s="48">
        <v>40226</v>
      </c>
      <c r="B81" s="49">
        <v>5.7653410788725798</v>
      </c>
      <c r="C81" s="50">
        <v>7.5104289499911792</v>
      </c>
      <c r="D81" s="50">
        <v>7.5289697775222102</v>
      </c>
    </row>
    <row r="82" spans="1:4" x14ac:dyDescent="0.25">
      <c r="A82" s="48">
        <v>40233</v>
      </c>
      <c r="B82" s="49">
        <v>5.7628033860358503</v>
      </c>
      <c r="C82" s="50">
        <v>7.7054420634053997</v>
      </c>
      <c r="D82" s="50">
        <v>7.7185154706278203</v>
      </c>
    </row>
    <row r="83" spans="1:4" x14ac:dyDescent="0.25">
      <c r="A83" s="48">
        <v>40240</v>
      </c>
      <c r="B83" s="49">
        <v>5.7309441731572299</v>
      </c>
      <c r="C83" s="50">
        <v>7.4802757252436693</v>
      </c>
      <c r="D83" s="50">
        <v>7.49306020192153</v>
      </c>
    </row>
    <row r="84" spans="1:4" x14ac:dyDescent="0.25">
      <c r="A84" s="48">
        <v>40247</v>
      </c>
      <c r="B84" s="49">
        <v>5.7272517398794101</v>
      </c>
      <c r="C84" s="50">
        <v>7.4470514326628408</v>
      </c>
      <c r="D84" s="50">
        <v>7.4632719878076701</v>
      </c>
    </row>
    <row r="85" spans="1:4" x14ac:dyDescent="0.25">
      <c r="A85" s="48">
        <v>40254</v>
      </c>
      <c r="B85" s="49">
        <v>5.7156248554065296</v>
      </c>
      <c r="C85" s="50">
        <v>7.3978220808326203</v>
      </c>
      <c r="D85" s="50">
        <v>7.4170361636019004</v>
      </c>
    </row>
    <row r="86" spans="1:4" x14ac:dyDescent="0.25">
      <c r="A86" s="48">
        <v>40261</v>
      </c>
      <c r="B86" s="49">
        <v>5.72887834999249</v>
      </c>
      <c r="C86" s="50">
        <v>7.4039327154173806</v>
      </c>
      <c r="D86" s="50">
        <v>7.4163996461664601</v>
      </c>
    </row>
    <row r="87" spans="1:4" x14ac:dyDescent="0.25">
      <c r="A87" s="48">
        <v>40268</v>
      </c>
      <c r="B87" s="49">
        <v>5.7333497222690903</v>
      </c>
      <c r="C87" s="50">
        <v>7.4147707195109502</v>
      </c>
      <c r="D87" s="50">
        <v>7.4218526008102996</v>
      </c>
    </row>
    <row r="88" spans="1:4" x14ac:dyDescent="0.25">
      <c r="A88" s="48">
        <v>40275</v>
      </c>
      <c r="B88" s="49">
        <v>5.7296179949828696</v>
      </c>
      <c r="C88" s="50">
        <v>7.4268911121614201</v>
      </c>
      <c r="D88" s="50">
        <v>7.4396076782970804</v>
      </c>
    </row>
    <row r="89" spans="1:4" x14ac:dyDescent="0.25">
      <c r="A89" s="48">
        <v>40282</v>
      </c>
      <c r="B89" s="49">
        <v>5.7303014596120798</v>
      </c>
      <c r="C89" s="50">
        <v>7.4270145518136408</v>
      </c>
      <c r="D89" s="50">
        <v>7.4378858172349203</v>
      </c>
    </row>
    <row r="90" spans="1:4" x14ac:dyDescent="0.25">
      <c r="A90" s="48">
        <v>40289</v>
      </c>
      <c r="B90" s="49">
        <v>5.7336261107357398</v>
      </c>
      <c r="C90" s="50">
        <v>7.4096716033613994</v>
      </c>
      <c r="D90" s="50">
        <v>7.4204309193290197</v>
      </c>
    </row>
    <row r="91" spans="1:4" x14ac:dyDescent="0.25">
      <c r="A91" s="48">
        <v>40296</v>
      </c>
      <c r="B91" s="49">
        <v>5.7283126359673497</v>
      </c>
      <c r="C91" s="50">
        <v>7.343922417891509</v>
      </c>
      <c r="D91" s="50">
        <v>7.3658687848335704</v>
      </c>
    </row>
    <row r="92" spans="1:4" x14ac:dyDescent="0.25">
      <c r="A92" s="48">
        <v>40303</v>
      </c>
      <c r="B92" s="49">
        <v>5.7354296194887704</v>
      </c>
      <c r="C92" s="50">
        <v>7.4002397323037492</v>
      </c>
      <c r="D92" s="50">
        <v>7.3967551914325904</v>
      </c>
    </row>
    <row r="93" spans="1:4" x14ac:dyDescent="0.25">
      <c r="A93" s="48">
        <v>40310</v>
      </c>
      <c r="B93" s="49">
        <v>5.7292768310948601</v>
      </c>
      <c r="C93" s="50">
        <v>7.3645716259946798</v>
      </c>
      <c r="D93" s="50">
        <v>7.3779579702646299</v>
      </c>
    </row>
    <row r="94" spans="1:4" x14ac:dyDescent="0.25">
      <c r="A94" s="48">
        <v>40317</v>
      </c>
      <c r="B94" s="49">
        <v>5.7367305453729696</v>
      </c>
      <c r="C94" s="50">
        <v>7.3778650100915604</v>
      </c>
      <c r="D94" s="50">
        <v>7.39644160023665</v>
      </c>
    </row>
    <row r="95" spans="1:4" x14ac:dyDescent="0.25">
      <c r="A95" s="48">
        <v>40324</v>
      </c>
      <c r="B95" s="49">
        <v>5.7291584103348496</v>
      </c>
      <c r="C95" s="50">
        <v>7.3940621889814304</v>
      </c>
      <c r="D95" s="50">
        <v>7.4077461272793101</v>
      </c>
    </row>
    <row r="96" spans="1:4" x14ac:dyDescent="0.25">
      <c r="A96" s="48">
        <v>40331</v>
      </c>
      <c r="B96" s="49">
        <v>5.7496164592966297</v>
      </c>
      <c r="C96" s="50">
        <v>7.4008628458401908</v>
      </c>
      <c r="D96" s="50">
        <v>7.4162318639399301</v>
      </c>
    </row>
    <row r="97" spans="1:4" x14ac:dyDescent="0.25">
      <c r="A97" s="48">
        <v>40338</v>
      </c>
      <c r="B97" s="49">
        <v>5.7635549665249304</v>
      </c>
      <c r="C97" s="50">
        <v>7.4243296993263899</v>
      </c>
      <c r="D97" s="50">
        <v>7.4397038535951099</v>
      </c>
    </row>
    <row r="98" spans="1:4" x14ac:dyDescent="0.25">
      <c r="A98" s="48">
        <v>40345</v>
      </c>
      <c r="B98" s="49">
        <v>5.85121489560062</v>
      </c>
      <c r="C98" s="50">
        <v>7.5549000810415103</v>
      </c>
      <c r="D98" s="50">
        <v>7.5683612336906396</v>
      </c>
    </row>
    <row r="99" spans="1:4" x14ac:dyDescent="0.25">
      <c r="A99" s="48">
        <v>40352</v>
      </c>
      <c r="B99" s="49">
        <v>5.8563576585593404</v>
      </c>
      <c r="C99" s="50">
        <v>7.6472351906110099</v>
      </c>
      <c r="D99" s="50">
        <v>7.6563585090326596</v>
      </c>
    </row>
    <row r="100" spans="1:4" x14ac:dyDescent="0.25">
      <c r="A100" s="48">
        <v>40359</v>
      </c>
      <c r="B100" s="49">
        <v>5.8411435470847701</v>
      </c>
      <c r="C100" s="50">
        <v>7.64864428096298</v>
      </c>
      <c r="D100" s="50">
        <v>7.6720998337067696</v>
      </c>
    </row>
    <row r="101" spans="1:4" x14ac:dyDescent="0.25">
      <c r="A101" s="48">
        <v>40366</v>
      </c>
      <c r="B101" s="49">
        <v>5.80988108958603</v>
      </c>
      <c r="C101" s="50">
        <v>7.6832223554215497</v>
      </c>
      <c r="D101" s="50">
        <v>7.6982582058211699</v>
      </c>
    </row>
    <row r="102" spans="1:4" x14ac:dyDescent="0.25">
      <c r="A102" s="48">
        <v>40373</v>
      </c>
      <c r="B102" s="49">
        <v>5.8012189619569501</v>
      </c>
      <c r="C102" s="50">
        <v>7.6593555972168597</v>
      </c>
      <c r="D102" s="50">
        <v>7.67644151767567</v>
      </c>
    </row>
    <row r="103" spans="1:4" x14ac:dyDescent="0.25">
      <c r="A103" s="48">
        <v>40380</v>
      </c>
      <c r="B103" s="49">
        <v>5.7873802591914698</v>
      </c>
      <c r="C103" s="50">
        <v>7.6136472845335899</v>
      </c>
      <c r="D103" s="50">
        <v>7.6347783726159504</v>
      </c>
    </row>
    <row r="104" spans="1:4" x14ac:dyDescent="0.25">
      <c r="A104" s="48">
        <v>40387</v>
      </c>
      <c r="B104" s="49">
        <v>5.7830368195505404</v>
      </c>
      <c r="C104" s="50">
        <v>7.6418219433453309</v>
      </c>
      <c r="D104" s="50">
        <v>7.6587308562949703</v>
      </c>
    </row>
    <row r="105" spans="1:4" x14ac:dyDescent="0.25">
      <c r="A105" s="48">
        <v>40394</v>
      </c>
      <c r="B105" s="49">
        <v>5.7880005616911498</v>
      </c>
      <c r="C105" s="50">
        <v>7.6474196516860795</v>
      </c>
      <c r="D105" s="50">
        <v>7.6616727995978797</v>
      </c>
    </row>
    <row r="106" spans="1:4" x14ac:dyDescent="0.25">
      <c r="A106" s="48">
        <v>40401</v>
      </c>
      <c r="B106" s="49">
        <v>5.7964850562569401</v>
      </c>
      <c r="C106" s="50">
        <v>7.6493469323929197</v>
      </c>
      <c r="D106" s="50">
        <v>7.6619712915527201</v>
      </c>
    </row>
    <row r="107" spans="1:4" x14ac:dyDescent="0.25">
      <c r="A107" s="48">
        <v>40408</v>
      </c>
      <c r="B107" s="49">
        <v>5.7986840703377096</v>
      </c>
      <c r="C107" s="50">
        <v>7.6576992838241491</v>
      </c>
      <c r="D107" s="50">
        <v>7.69037336814098</v>
      </c>
    </row>
    <row r="108" spans="1:4" x14ac:dyDescent="0.25">
      <c r="A108" s="48">
        <v>40415</v>
      </c>
      <c r="B108" s="49">
        <v>5.8113146070907797</v>
      </c>
      <c r="C108" s="50">
        <v>7.6701173677364398</v>
      </c>
      <c r="D108" s="50">
        <v>7.68972009596642</v>
      </c>
    </row>
    <row r="109" spans="1:4" x14ac:dyDescent="0.25">
      <c r="A109" s="48">
        <v>40422</v>
      </c>
      <c r="B109" s="49">
        <v>5.7931418222320303</v>
      </c>
      <c r="C109" s="50">
        <v>7.6014604907100205</v>
      </c>
      <c r="D109" s="50">
        <v>7.65983985390546</v>
      </c>
    </row>
    <row r="110" spans="1:4" x14ac:dyDescent="0.25">
      <c r="A110" s="48">
        <v>40429</v>
      </c>
      <c r="B110" s="49">
        <v>5.7920253105680004</v>
      </c>
      <c r="C110" s="50">
        <v>7.6190443099452398</v>
      </c>
      <c r="D110" s="50">
        <v>7.67590942631844</v>
      </c>
    </row>
    <row r="111" spans="1:4" x14ac:dyDescent="0.25">
      <c r="A111" s="48">
        <v>40436</v>
      </c>
      <c r="B111" s="49">
        <v>5.7966405737432396</v>
      </c>
      <c r="C111" s="50">
        <v>7.6100482029477998</v>
      </c>
      <c r="D111" s="50">
        <v>7.6744976729856003</v>
      </c>
    </row>
    <row r="112" spans="1:4" x14ac:dyDescent="0.25">
      <c r="A112" s="48">
        <v>40443</v>
      </c>
      <c r="B112" s="49">
        <v>5.77818534657019</v>
      </c>
      <c r="C112" s="50">
        <v>7.56288463493782</v>
      </c>
      <c r="D112" s="50">
        <v>7.6603074593053604</v>
      </c>
    </row>
    <row r="113" spans="1:4" x14ac:dyDescent="0.25">
      <c r="A113" s="48">
        <v>40450</v>
      </c>
      <c r="B113" s="49">
        <v>5.75727181188853</v>
      </c>
      <c r="C113" s="50">
        <v>7.5653519017390201</v>
      </c>
      <c r="D113" s="50">
        <v>7.65772391855959</v>
      </c>
    </row>
    <row r="114" spans="1:4" x14ac:dyDescent="0.25">
      <c r="A114" s="48">
        <v>40457</v>
      </c>
      <c r="B114" s="49">
        <v>5.7514113358318797</v>
      </c>
      <c r="C114" s="50">
        <v>7.5724060648102292</v>
      </c>
      <c r="D114" s="50">
        <v>7.6820824714299301</v>
      </c>
    </row>
    <row r="115" spans="1:4" x14ac:dyDescent="0.25">
      <c r="A115" s="48">
        <v>40464</v>
      </c>
      <c r="B115" s="49">
        <v>5.73525245558469</v>
      </c>
      <c r="C115" s="50">
        <v>7.4142585441007807</v>
      </c>
      <c r="D115" s="50">
        <v>7.5153810194013202</v>
      </c>
    </row>
    <row r="116" spans="1:4" x14ac:dyDescent="0.25">
      <c r="A116" s="48">
        <v>40471</v>
      </c>
      <c r="B116" s="49">
        <v>5.7347595736147996</v>
      </c>
      <c r="C116" s="50">
        <v>7.49681496451102</v>
      </c>
      <c r="D116" s="50">
        <v>7.5727794800841197</v>
      </c>
    </row>
    <row r="117" spans="1:4" x14ac:dyDescent="0.25">
      <c r="A117" s="48">
        <v>40478</v>
      </c>
      <c r="B117" s="49">
        <v>5.7376120862903903</v>
      </c>
      <c r="C117" s="50">
        <v>7.5252862727566701</v>
      </c>
      <c r="D117" s="50">
        <v>7.5593065599814198</v>
      </c>
    </row>
    <row r="118" spans="1:4" x14ac:dyDescent="0.25">
      <c r="A118" s="48">
        <v>40485</v>
      </c>
      <c r="B118" s="49">
        <v>5.7415567112296104</v>
      </c>
      <c r="C118" s="50">
        <v>7.4526539248778105</v>
      </c>
      <c r="D118" s="50">
        <v>7.4549353347023999</v>
      </c>
    </row>
    <row r="119" spans="1:4" x14ac:dyDescent="0.25">
      <c r="A119" s="48">
        <v>40492</v>
      </c>
      <c r="B119" s="49">
        <v>5.7545954032499997</v>
      </c>
      <c r="C119" s="50">
        <v>7.4167247745864495</v>
      </c>
      <c r="D119" s="50">
        <v>7.4217773533213904</v>
      </c>
    </row>
    <row r="120" spans="1:4" x14ac:dyDescent="0.25">
      <c r="A120" s="48">
        <v>40499</v>
      </c>
      <c r="B120" s="49">
        <v>5.7412786946413101</v>
      </c>
      <c r="C120" s="50">
        <v>7.4072538637259804</v>
      </c>
      <c r="D120" s="50">
        <v>7.4106256684695104</v>
      </c>
    </row>
    <row r="121" spans="1:4" x14ac:dyDescent="0.25">
      <c r="A121" s="48">
        <v>40506</v>
      </c>
      <c r="B121" s="49">
        <v>5.7216568018767697</v>
      </c>
      <c r="C121" s="50">
        <v>7.2778473068459197</v>
      </c>
      <c r="D121" s="50">
        <v>7.2816740106556104</v>
      </c>
    </row>
    <row r="122" spans="1:4" x14ac:dyDescent="0.25">
      <c r="A122" s="48">
        <v>40513</v>
      </c>
      <c r="B122" s="49">
        <v>5.7400400364043502</v>
      </c>
      <c r="C122" s="50">
        <v>7.4104881816729504</v>
      </c>
      <c r="D122" s="50">
        <v>7.4133552049882798</v>
      </c>
    </row>
    <row r="123" spans="1:4" x14ac:dyDescent="0.25">
      <c r="A123" s="48">
        <v>40520</v>
      </c>
      <c r="B123" s="49">
        <v>5.73340245846894</v>
      </c>
      <c r="C123" s="50">
        <v>7.4529972517038097</v>
      </c>
      <c r="D123" s="50">
        <v>7.4561722369948198</v>
      </c>
    </row>
    <row r="124" spans="1:4" x14ac:dyDescent="0.25">
      <c r="A124" s="48">
        <v>40527</v>
      </c>
      <c r="B124" s="49">
        <v>5.6824130558375598</v>
      </c>
      <c r="C124" s="50">
        <v>7.3526882757017198</v>
      </c>
      <c r="D124" s="50">
        <v>7.3552501686227298</v>
      </c>
    </row>
    <row r="125" spans="1:4" x14ac:dyDescent="0.25">
      <c r="A125" s="48">
        <v>40534</v>
      </c>
      <c r="B125" s="49">
        <v>5.68493943733798</v>
      </c>
      <c r="C125" s="50">
        <v>7.2868875033997202</v>
      </c>
      <c r="D125" s="50">
        <v>7.29318880976136</v>
      </c>
    </row>
    <row r="126" spans="1:4" x14ac:dyDescent="0.25">
      <c r="A126" s="48">
        <v>40541</v>
      </c>
      <c r="B126" s="49">
        <v>5.6853799652569998</v>
      </c>
      <c r="C126" s="50">
        <v>7.2655082173058698</v>
      </c>
      <c r="D126" s="50">
        <v>7.2715992261603404</v>
      </c>
    </row>
    <row r="127" spans="1:4" x14ac:dyDescent="0.25">
      <c r="A127" s="48">
        <v>40548</v>
      </c>
      <c r="B127" s="49">
        <v>5.8911840901070098</v>
      </c>
      <c r="C127" s="50">
        <v>8.8040378010862899</v>
      </c>
      <c r="D127" s="50">
        <v>8.8103593535317906</v>
      </c>
    </row>
    <row r="128" spans="1:4" x14ac:dyDescent="0.25">
      <c r="A128" s="48">
        <v>40555</v>
      </c>
      <c r="B128" s="49">
        <v>5.8906665176812396</v>
      </c>
      <c r="C128" s="50">
        <v>8.8376307341955211</v>
      </c>
      <c r="D128" s="50">
        <v>8.8438573095796595</v>
      </c>
    </row>
    <row r="129" spans="1:4" x14ac:dyDescent="0.25">
      <c r="A129" s="48">
        <v>40562</v>
      </c>
      <c r="B129" s="49">
        <v>5.8794146511581697</v>
      </c>
      <c r="C129" s="50">
        <v>8.8532792894422592</v>
      </c>
      <c r="D129" s="50">
        <v>8.8604885513921801</v>
      </c>
    </row>
    <row r="130" spans="1:4" x14ac:dyDescent="0.25">
      <c r="A130" s="48">
        <v>40569</v>
      </c>
      <c r="B130" s="49">
        <v>5.8495106902280396</v>
      </c>
      <c r="C130" s="50">
        <v>8.7953833227256606</v>
      </c>
      <c r="D130" s="50">
        <v>8.8441333152549699</v>
      </c>
    </row>
    <row r="131" spans="1:4" x14ac:dyDescent="0.25">
      <c r="A131" s="48">
        <v>40576</v>
      </c>
      <c r="B131" s="49">
        <v>5.8572967899867203</v>
      </c>
      <c r="C131" s="50">
        <v>8.8209360741414997</v>
      </c>
      <c r="D131" s="50">
        <v>8.8285737453283293</v>
      </c>
    </row>
    <row r="132" spans="1:4" x14ac:dyDescent="0.25">
      <c r="A132" s="48">
        <v>40583</v>
      </c>
      <c r="B132" s="49">
        <v>5.8571653405301101</v>
      </c>
      <c r="C132" s="50">
        <v>8.9374848652732606</v>
      </c>
      <c r="D132" s="50">
        <v>8.9463102745636398</v>
      </c>
    </row>
    <row r="133" spans="1:4" x14ac:dyDescent="0.25">
      <c r="A133" s="48">
        <v>40590</v>
      </c>
      <c r="B133" s="49">
        <v>5.85133443968662</v>
      </c>
      <c r="C133" s="50">
        <v>9.0254782826358397</v>
      </c>
      <c r="D133" s="50">
        <v>9.0331129010492699</v>
      </c>
    </row>
    <row r="134" spans="1:4" x14ac:dyDescent="0.25">
      <c r="A134" s="48">
        <v>40597</v>
      </c>
      <c r="B134" s="49">
        <v>5.8701980581027096</v>
      </c>
      <c r="C134" s="50">
        <v>8.8530846593935308</v>
      </c>
      <c r="D134" s="50">
        <v>8.8614088528453596</v>
      </c>
    </row>
    <row r="135" spans="1:4" x14ac:dyDescent="0.25">
      <c r="A135" s="48">
        <v>40604</v>
      </c>
      <c r="B135" s="49">
        <v>5.9265527238122502</v>
      </c>
      <c r="C135" s="50">
        <v>8.4177509245862101</v>
      </c>
      <c r="D135" s="50">
        <v>8.4996077984927894</v>
      </c>
    </row>
    <row r="136" spans="1:4" x14ac:dyDescent="0.25">
      <c r="A136" s="48">
        <v>40611</v>
      </c>
      <c r="B136" s="49">
        <v>5.8892905610367796</v>
      </c>
      <c r="C136" s="50">
        <v>8.5456500158904305</v>
      </c>
      <c r="D136" s="50">
        <v>8.5571770797117903</v>
      </c>
    </row>
    <row r="137" spans="1:4" x14ac:dyDescent="0.25">
      <c r="A137" s="48">
        <v>40618</v>
      </c>
      <c r="B137" s="49">
        <v>5.8737760491980504</v>
      </c>
      <c r="C137" s="50">
        <v>8.5105624912175202</v>
      </c>
      <c r="D137" s="50">
        <v>8.5215687296204798</v>
      </c>
    </row>
    <row r="138" spans="1:4" x14ac:dyDescent="0.25">
      <c r="A138" s="48">
        <v>40625</v>
      </c>
      <c r="B138" s="49">
        <v>5.8825221315808003</v>
      </c>
      <c r="C138" s="50">
        <v>8.5534645574170387</v>
      </c>
      <c r="D138" s="50">
        <v>8.5654535892166397</v>
      </c>
    </row>
    <row r="139" spans="1:4" x14ac:dyDescent="0.25">
      <c r="A139" s="48">
        <v>40632</v>
      </c>
      <c r="B139" s="49">
        <v>5.9069620664521496</v>
      </c>
      <c r="C139" s="50">
        <v>8.6603394150721993</v>
      </c>
      <c r="D139" s="50">
        <v>8.6699035981517198</v>
      </c>
    </row>
    <row r="140" spans="1:4" x14ac:dyDescent="0.25">
      <c r="A140" s="48">
        <v>40639</v>
      </c>
      <c r="B140" s="49">
        <v>5.9660661265684301</v>
      </c>
      <c r="C140" s="50">
        <v>8.8596171220832893</v>
      </c>
      <c r="D140" s="50">
        <v>8.8699476808455202</v>
      </c>
    </row>
    <row r="141" spans="1:4" x14ac:dyDescent="0.25">
      <c r="A141" s="48">
        <v>40646</v>
      </c>
      <c r="B141" s="49">
        <v>5.9812073478212398</v>
      </c>
      <c r="C141" s="50">
        <v>8.8244923500076506</v>
      </c>
      <c r="D141" s="50">
        <v>8.8337648770965895</v>
      </c>
    </row>
    <row r="142" spans="1:4" x14ac:dyDescent="0.25">
      <c r="A142" s="48">
        <v>40653</v>
      </c>
      <c r="B142" s="49">
        <v>5.9762802554029699</v>
      </c>
      <c r="C142" s="50">
        <v>8.832944011469861</v>
      </c>
      <c r="D142" s="50">
        <v>8.8425777141398392</v>
      </c>
    </row>
    <row r="143" spans="1:4" x14ac:dyDescent="0.25">
      <c r="A143" s="48">
        <v>40660</v>
      </c>
      <c r="B143" s="49">
        <v>5.9600180477405402</v>
      </c>
      <c r="C143" s="50">
        <v>8.6467710606853903</v>
      </c>
      <c r="D143" s="50">
        <v>8.6571636722978909</v>
      </c>
    </row>
    <row r="144" spans="1:4" x14ac:dyDescent="0.25">
      <c r="A144" s="48">
        <v>40667</v>
      </c>
      <c r="B144" s="49">
        <v>5.9451849427610304</v>
      </c>
      <c r="C144" s="50">
        <v>8.6878216865689399</v>
      </c>
      <c r="D144" s="50">
        <v>8.6969739863965305</v>
      </c>
    </row>
    <row r="145" spans="1:4" x14ac:dyDescent="0.25">
      <c r="A145" s="48">
        <v>40674</v>
      </c>
      <c r="B145" s="49">
        <v>5.9347652059819698</v>
      </c>
      <c r="C145" s="50">
        <v>8.7046434420176695</v>
      </c>
      <c r="D145" s="50">
        <v>8.7136048160436506</v>
      </c>
    </row>
    <row r="146" spans="1:4" x14ac:dyDescent="0.25">
      <c r="A146" s="48">
        <v>40681</v>
      </c>
      <c r="B146" s="49">
        <v>5.9300763361070503</v>
      </c>
      <c r="C146" s="50">
        <v>8.653191325041659</v>
      </c>
      <c r="D146" s="50">
        <v>8.6655772393302009</v>
      </c>
    </row>
    <row r="147" spans="1:4" x14ac:dyDescent="0.25">
      <c r="A147" s="48">
        <v>40688</v>
      </c>
      <c r="B147" s="49">
        <v>5.9343529692434496</v>
      </c>
      <c r="C147" s="50">
        <v>8.6521880026058202</v>
      </c>
      <c r="D147" s="50">
        <v>8.6781882408280993</v>
      </c>
    </row>
    <row r="148" spans="1:4" x14ac:dyDescent="0.25">
      <c r="A148" s="48">
        <v>40695</v>
      </c>
      <c r="B148" s="49">
        <v>5.9952598690901997</v>
      </c>
      <c r="C148" s="50">
        <v>8.8053261527731603</v>
      </c>
      <c r="D148" s="50">
        <v>8.8146342864315308</v>
      </c>
    </row>
    <row r="149" spans="1:4" x14ac:dyDescent="0.25">
      <c r="A149" s="48">
        <v>40702</v>
      </c>
      <c r="B149" s="49">
        <v>5.9945347693707101</v>
      </c>
      <c r="C149" s="50">
        <v>8.8063467220641307</v>
      </c>
      <c r="D149" s="50">
        <v>8.8156315899924493</v>
      </c>
    </row>
    <row r="150" spans="1:4" x14ac:dyDescent="0.25">
      <c r="A150" s="48">
        <v>40709</v>
      </c>
      <c r="B150" s="49">
        <v>5.9915478879331401</v>
      </c>
      <c r="C150" s="50">
        <v>8.7775068186215801</v>
      </c>
      <c r="D150" s="50">
        <v>8.7843236034215408</v>
      </c>
    </row>
    <row r="151" spans="1:4" x14ac:dyDescent="0.25">
      <c r="A151" s="48">
        <v>40716</v>
      </c>
      <c r="B151" s="49">
        <v>5.8068852155058996</v>
      </c>
      <c r="C151" s="50">
        <v>8.4909134093299397</v>
      </c>
      <c r="D151" s="50">
        <v>8.4974704076500007</v>
      </c>
    </row>
    <row r="152" spans="1:4" x14ac:dyDescent="0.25">
      <c r="A152" s="48">
        <v>40723</v>
      </c>
      <c r="B152" s="49">
        <v>5.79976278647014</v>
      </c>
      <c r="C152" s="50">
        <v>8.4673670111281005</v>
      </c>
      <c r="D152" s="50">
        <v>8.4752101188186995</v>
      </c>
    </row>
    <row r="153" spans="1:4" x14ac:dyDescent="0.25">
      <c r="A153" s="48">
        <v>40730</v>
      </c>
      <c r="B153" s="49">
        <v>5.8041743465800204</v>
      </c>
      <c r="C153" s="50">
        <v>8.5229966514917894</v>
      </c>
      <c r="D153" s="50">
        <v>8.5306458845238708</v>
      </c>
    </row>
    <row r="154" spans="1:4" x14ac:dyDescent="0.25">
      <c r="A154" s="48">
        <v>40737</v>
      </c>
      <c r="B154" s="49">
        <v>5.8004254195376799</v>
      </c>
      <c r="C154" s="50">
        <v>8.4613264247985907</v>
      </c>
      <c r="D154" s="50">
        <v>8.4703215100587297</v>
      </c>
    </row>
    <row r="155" spans="1:4" x14ac:dyDescent="0.25">
      <c r="A155" s="48">
        <v>40744</v>
      </c>
      <c r="B155" s="49">
        <v>5.7874335765162197</v>
      </c>
      <c r="C155" s="50">
        <v>8.5988937102701897</v>
      </c>
      <c r="D155" s="50">
        <v>8.6261142709172507</v>
      </c>
    </row>
    <row r="156" spans="1:4" x14ac:dyDescent="0.25">
      <c r="A156" s="48">
        <v>40751</v>
      </c>
      <c r="B156" s="49">
        <v>5.7906050413077699</v>
      </c>
      <c r="C156" s="50">
        <v>8.5763742900550497</v>
      </c>
      <c r="D156" s="50">
        <v>8.5838056057358703</v>
      </c>
    </row>
    <row r="157" spans="1:4" x14ac:dyDescent="0.25">
      <c r="A157" s="48">
        <v>40758</v>
      </c>
      <c r="B157" s="49">
        <v>5.7843123192729298</v>
      </c>
      <c r="C157" s="50">
        <v>8.6200397000958997</v>
      </c>
      <c r="D157" s="50">
        <v>8.6321145890151492</v>
      </c>
    </row>
    <row r="158" spans="1:4" x14ac:dyDescent="0.25">
      <c r="A158" s="48">
        <v>40765</v>
      </c>
      <c r="B158" s="49">
        <v>5.7771420456452898</v>
      </c>
      <c r="C158" s="50">
        <v>8.6402198516691495</v>
      </c>
      <c r="D158" s="50">
        <v>8.6476229733558192</v>
      </c>
    </row>
    <row r="159" spans="1:4" x14ac:dyDescent="0.25">
      <c r="A159" s="48">
        <v>40772</v>
      </c>
      <c r="B159" s="49">
        <v>5.7849578752174997</v>
      </c>
      <c r="C159" s="50">
        <v>8.7247871379827195</v>
      </c>
      <c r="D159" s="50">
        <v>8.7317857099889604</v>
      </c>
    </row>
    <row r="160" spans="1:4" x14ac:dyDescent="0.25">
      <c r="A160" s="48">
        <v>40779</v>
      </c>
      <c r="B160" s="49">
        <v>5.7831366819126</v>
      </c>
      <c r="C160" s="50">
        <v>8.7501630540868298</v>
      </c>
      <c r="D160" s="50">
        <v>8.7774461067254297</v>
      </c>
    </row>
    <row r="161" spans="1:4" x14ac:dyDescent="0.25">
      <c r="A161" s="48">
        <v>40786</v>
      </c>
      <c r="B161" s="49">
        <v>5.7856140544228101</v>
      </c>
      <c r="C161" s="50">
        <v>8.8548290859803505</v>
      </c>
      <c r="D161" s="50">
        <v>8.8641519931656596</v>
      </c>
    </row>
    <row r="162" spans="1:4" x14ac:dyDescent="0.25">
      <c r="A162" s="48">
        <v>40793</v>
      </c>
      <c r="B162" s="49">
        <v>5.7849604710539202</v>
      </c>
      <c r="C162" s="50">
        <v>8.8455138213987698</v>
      </c>
      <c r="D162" s="50">
        <v>8.8529133050074105</v>
      </c>
    </row>
    <row r="163" spans="1:4" x14ac:dyDescent="0.25">
      <c r="A163" s="48">
        <v>40800</v>
      </c>
      <c r="B163" s="49">
        <v>5.7847292697774799</v>
      </c>
      <c r="C163" s="50">
        <v>8.8394777894996199</v>
      </c>
      <c r="D163" s="50">
        <v>8.8465673459798193</v>
      </c>
    </row>
    <row r="164" spans="1:4" x14ac:dyDescent="0.25">
      <c r="A164" s="48">
        <v>40807</v>
      </c>
      <c r="B164" s="49">
        <v>5.7701832103947801</v>
      </c>
      <c r="C164" s="50">
        <v>8.8346874200766496</v>
      </c>
      <c r="D164" s="50">
        <v>8.8414736391605295</v>
      </c>
    </row>
    <row r="165" spans="1:4" x14ac:dyDescent="0.25">
      <c r="A165" s="48">
        <v>40814</v>
      </c>
      <c r="B165" s="49">
        <v>5.7704970553690602</v>
      </c>
      <c r="C165" s="50">
        <v>8.8294483997993698</v>
      </c>
      <c r="D165" s="50">
        <v>8.8362167361767003</v>
      </c>
    </row>
    <row r="166" spans="1:4" x14ac:dyDescent="0.25">
      <c r="A166" s="48">
        <v>40821</v>
      </c>
      <c r="B166" s="49">
        <v>5.7986932814362397</v>
      </c>
      <c r="C166" s="50">
        <v>8.8797153964960103</v>
      </c>
      <c r="D166" s="50">
        <v>8.8839971869488394</v>
      </c>
    </row>
    <row r="167" spans="1:4" x14ac:dyDescent="0.25">
      <c r="A167" s="48">
        <v>40828</v>
      </c>
      <c r="B167" s="49">
        <v>5.7893568063748804</v>
      </c>
      <c r="C167" s="50">
        <v>8.87773190666225</v>
      </c>
      <c r="D167" s="50">
        <v>8.8839803349338506</v>
      </c>
    </row>
    <row r="168" spans="1:4" x14ac:dyDescent="0.25">
      <c r="A168" s="48">
        <v>40835</v>
      </c>
      <c r="B168" s="49">
        <v>5.7867650481391797</v>
      </c>
      <c r="C168" s="50">
        <v>8.8488977616633893</v>
      </c>
      <c r="D168" s="50">
        <v>8.8579863151848901</v>
      </c>
    </row>
    <row r="169" spans="1:4" x14ac:dyDescent="0.25">
      <c r="A169" s="48">
        <v>40842</v>
      </c>
      <c r="B169" s="49">
        <v>5.8100289500919899</v>
      </c>
      <c r="C169" s="50">
        <v>8.7894030044778795</v>
      </c>
      <c r="D169" s="50">
        <v>8.7958560452807504</v>
      </c>
    </row>
    <row r="170" spans="1:4" x14ac:dyDescent="0.25">
      <c r="A170" s="48">
        <v>40849</v>
      </c>
      <c r="B170" s="49">
        <v>5.8361145811471697</v>
      </c>
      <c r="C170" s="50">
        <v>8.7799570806245697</v>
      </c>
      <c r="D170" s="50">
        <v>8.7862652866728492</v>
      </c>
    </row>
    <row r="171" spans="1:4" x14ac:dyDescent="0.25">
      <c r="A171" s="48">
        <v>40856</v>
      </c>
      <c r="B171" s="49">
        <v>5.8353011079691104</v>
      </c>
      <c r="C171" s="50">
        <v>8.81703274801656</v>
      </c>
      <c r="D171" s="50">
        <v>8.8232764918977704</v>
      </c>
    </row>
    <row r="172" spans="1:4" x14ac:dyDescent="0.25">
      <c r="A172" s="48">
        <v>40863</v>
      </c>
      <c r="B172" s="49">
        <v>5.8425374940930501</v>
      </c>
      <c r="C172" s="50">
        <v>8.8220662413061799</v>
      </c>
      <c r="D172" s="50">
        <v>8.8283453807362307</v>
      </c>
    </row>
    <row r="173" spans="1:4" x14ac:dyDescent="0.25">
      <c r="A173" s="48">
        <v>40870</v>
      </c>
      <c r="B173" s="49">
        <v>5.8544300148633903</v>
      </c>
      <c r="C173" s="50">
        <v>8.7494905286851701</v>
      </c>
      <c r="D173" s="50">
        <v>8.7554166605307202</v>
      </c>
    </row>
    <row r="174" spans="1:4" x14ac:dyDescent="0.25">
      <c r="A174" s="48">
        <v>40877</v>
      </c>
      <c r="B174" s="49">
        <v>5.86073003140132</v>
      </c>
      <c r="C174" s="50">
        <v>8.6860980552612901</v>
      </c>
      <c r="D174" s="50">
        <v>8.6922230264760802</v>
      </c>
    </row>
    <row r="175" spans="1:4" x14ac:dyDescent="0.25">
      <c r="A175" s="48">
        <v>40884</v>
      </c>
      <c r="B175" s="49">
        <v>5.8637014470808397</v>
      </c>
      <c r="C175" s="50">
        <v>8.6642999468404192</v>
      </c>
      <c r="D175" s="50">
        <v>8.6713790690131294</v>
      </c>
    </row>
    <row r="176" spans="1:4" x14ac:dyDescent="0.25">
      <c r="A176" s="48">
        <v>40891</v>
      </c>
      <c r="B176" s="49">
        <v>5.8688347037178898</v>
      </c>
      <c r="C176" s="50">
        <v>8.6974258839389993</v>
      </c>
      <c r="D176" s="50">
        <v>8.7041508578770497</v>
      </c>
    </row>
    <row r="177" spans="1:4" x14ac:dyDescent="0.25">
      <c r="A177" s="48">
        <v>40898</v>
      </c>
      <c r="B177" s="49">
        <v>5.9375323559352804</v>
      </c>
      <c r="C177" s="50">
        <v>8.7254096036306095</v>
      </c>
      <c r="D177" s="50">
        <v>8.7314335557348208</v>
      </c>
    </row>
    <row r="178" spans="1:4" x14ac:dyDescent="0.25">
      <c r="A178" s="48">
        <v>40905</v>
      </c>
      <c r="B178" s="49">
        <v>5.9021257316427302</v>
      </c>
      <c r="C178" s="50">
        <v>8.6855098731185301</v>
      </c>
      <c r="D178" s="50">
        <v>8.6918626814384705</v>
      </c>
    </row>
    <row r="179" spans="1:4" x14ac:dyDescent="0.25">
      <c r="A179" s="48">
        <v>40912</v>
      </c>
      <c r="B179" s="49">
        <v>6.0469024878836697</v>
      </c>
      <c r="C179" s="50">
        <v>8.6560303912526901</v>
      </c>
      <c r="D179" s="50">
        <v>8.6614253718265299</v>
      </c>
    </row>
    <row r="180" spans="1:4" x14ac:dyDescent="0.25">
      <c r="A180" s="48">
        <v>40919</v>
      </c>
      <c r="B180" s="49">
        <v>6.0369895434439398</v>
      </c>
      <c r="C180" s="50">
        <v>8.6749336100122001</v>
      </c>
      <c r="D180" s="50">
        <v>8.6813210695549401</v>
      </c>
    </row>
    <row r="181" spans="1:4" x14ac:dyDescent="0.25">
      <c r="A181" s="48">
        <v>40926</v>
      </c>
      <c r="B181" s="49">
        <v>6.0510804614109901</v>
      </c>
      <c r="C181" s="50">
        <v>8.7061012896136294</v>
      </c>
      <c r="D181" s="50">
        <v>8.7120497355391695</v>
      </c>
    </row>
    <row r="182" spans="1:4" x14ac:dyDescent="0.25">
      <c r="A182" s="48">
        <v>40933</v>
      </c>
      <c r="B182" s="49">
        <v>6.0057165979585196</v>
      </c>
      <c r="C182" s="50">
        <v>8.6188134411355897</v>
      </c>
      <c r="D182" s="50">
        <v>8.6252728101293794</v>
      </c>
    </row>
    <row r="183" spans="1:4" x14ac:dyDescent="0.25">
      <c r="A183" s="48">
        <v>40940</v>
      </c>
      <c r="B183" s="49">
        <v>6.0072933795095702</v>
      </c>
      <c r="C183" s="50">
        <v>8.6428428221497704</v>
      </c>
      <c r="D183" s="50">
        <v>8.6481119618566193</v>
      </c>
    </row>
    <row r="184" spans="1:4" x14ac:dyDescent="0.25">
      <c r="A184" s="48">
        <v>40947</v>
      </c>
      <c r="B184" s="49">
        <v>5.9791518654118603</v>
      </c>
      <c r="C184" s="50">
        <v>8.6587923887267308</v>
      </c>
      <c r="D184" s="50">
        <v>8.66564426845955</v>
      </c>
    </row>
    <row r="185" spans="1:4" x14ac:dyDescent="0.25">
      <c r="A185" s="48">
        <v>40954</v>
      </c>
      <c r="B185" s="49">
        <v>6.00922675283398</v>
      </c>
      <c r="C185" s="50">
        <v>8.5836632627127205</v>
      </c>
      <c r="D185" s="50">
        <v>8.5902058389040299</v>
      </c>
    </row>
    <row r="186" spans="1:4" x14ac:dyDescent="0.25">
      <c r="A186" s="48">
        <v>40961</v>
      </c>
      <c r="B186" s="49">
        <v>6.0285752857244201</v>
      </c>
      <c r="C186" s="50">
        <v>8.5890313539329899</v>
      </c>
      <c r="D186" s="50">
        <v>8.5955713054279705</v>
      </c>
    </row>
    <row r="187" spans="1:4" x14ac:dyDescent="0.25">
      <c r="A187" s="48">
        <v>40968</v>
      </c>
      <c r="B187" s="49">
        <v>5.9525099404671797</v>
      </c>
      <c r="C187" s="50">
        <v>8.2604385408814807</v>
      </c>
      <c r="D187" s="50">
        <v>8.2683192501028699</v>
      </c>
    </row>
    <row r="188" spans="1:4" x14ac:dyDescent="0.25">
      <c r="A188" s="48">
        <v>40975</v>
      </c>
      <c r="B188" s="49">
        <v>5.9348853888903603</v>
      </c>
      <c r="C188" s="50">
        <v>8.34721070347533</v>
      </c>
      <c r="D188" s="50">
        <v>8.3572311404707094</v>
      </c>
    </row>
    <row r="189" spans="1:4" x14ac:dyDescent="0.25">
      <c r="A189" s="48">
        <v>40982</v>
      </c>
      <c r="B189" s="49">
        <v>5.99840013045457</v>
      </c>
      <c r="C189" s="50">
        <v>8.4729512089426393</v>
      </c>
      <c r="D189" s="50">
        <v>8.4810554584939393</v>
      </c>
    </row>
    <row r="190" spans="1:4" x14ac:dyDescent="0.25">
      <c r="A190" s="48">
        <v>40989</v>
      </c>
      <c r="B190" s="49">
        <v>6.0002461385235302</v>
      </c>
      <c r="C190" s="50">
        <v>8.4744149456638791</v>
      </c>
      <c r="D190" s="50">
        <v>8.4827294750647404</v>
      </c>
    </row>
    <row r="191" spans="1:4" x14ac:dyDescent="0.25">
      <c r="A191" s="48">
        <v>40996</v>
      </c>
      <c r="B191" s="49">
        <v>6.0000565142088904</v>
      </c>
      <c r="C191" s="50">
        <v>8.4539428758196706</v>
      </c>
      <c r="D191" s="50">
        <v>8.4616991367576802</v>
      </c>
    </row>
    <row r="192" spans="1:4" x14ac:dyDescent="0.25">
      <c r="A192" s="48">
        <v>41003</v>
      </c>
      <c r="B192" s="49">
        <v>5.9953674847382601</v>
      </c>
      <c r="C192" s="50">
        <v>8.4563907282651503</v>
      </c>
      <c r="D192" s="50">
        <v>8.4643231301885997</v>
      </c>
    </row>
    <row r="193" spans="1:4" x14ac:dyDescent="0.25">
      <c r="A193" s="48">
        <v>41010</v>
      </c>
      <c r="B193" s="49">
        <v>5.9912746356942197</v>
      </c>
      <c r="C193" s="50">
        <v>8.4626341636380804</v>
      </c>
      <c r="D193" s="50">
        <v>8.4692620105112795</v>
      </c>
    </row>
    <row r="194" spans="1:4" x14ac:dyDescent="0.25">
      <c r="A194" s="48">
        <v>41017</v>
      </c>
      <c r="B194" s="49">
        <v>5.96698059655147</v>
      </c>
      <c r="C194" s="50">
        <v>8.432526500985011</v>
      </c>
      <c r="D194" s="50">
        <v>8.4392806818590795</v>
      </c>
    </row>
    <row r="195" spans="1:4" x14ac:dyDescent="0.25">
      <c r="A195" s="48">
        <v>41024</v>
      </c>
      <c r="B195" s="49">
        <v>5.9742616246382703</v>
      </c>
      <c r="C195" s="50">
        <v>8.4291288186456796</v>
      </c>
      <c r="D195" s="50">
        <v>8.4358670264937103</v>
      </c>
    </row>
    <row r="196" spans="1:4" x14ac:dyDescent="0.25">
      <c r="A196" s="48">
        <v>41031</v>
      </c>
      <c r="B196" s="49">
        <v>5.9564803253467398</v>
      </c>
      <c r="C196" s="50">
        <v>8.410412745691211</v>
      </c>
      <c r="D196" s="50">
        <v>8.4182404959675399</v>
      </c>
    </row>
    <row r="197" spans="1:4" x14ac:dyDescent="0.25">
      <c r="A197" s="48">
        <v>41038</v>
      </c>
      <c r="B197" s="49">
        <v>5.9701025543887898</v>
      </c>
      <c r="C197" s="50">
        <v>8.3549404230672994</v>
      </c>
      <c r="D197" s="50">
        <v>8.3629018977075393</v>
      </c>
    </row>
    <row r="198" spans="1:4" x14ac:dyDescent="0.25">
      <c r="A198" s="48">
        <v>41045</v>
      </c>
      <c r="B198" s="49">
        <v>5.96763626185985</v>
      </c>
      <c r="C198" s="50">
        <v>8.3797040902983309</v>
      </c>
      <c r="D198" s="50">
        <v>8.3876604964433099</v>
      </c>
    </row>
    <row r="199" spans="1:4" x14ac:dyDescent="0.25">
      <c r="A199" s="48">
        <v>41052</v>
      </c>
      <c r="B199" s="49">
        <v>5.9676868667745602</v>
      </c>
      <c r="C199" s="50">
        <v>8.2735226383301601</v>
      </c>
      <c r="D199" s="50">
        <v>8.2724537215319494</v>
      </c>
    </row>
    <row r="200" spans="1:4" x14ac:dyDescent="0.25">
      <c r="A200" s="48">
        <v>41059</v>
      </c>
      <c r="B200" s="49">
        <v>5.9529062440996698</v>
      </c>
      <c r="C200" s="50">
        <v>8.2820059673439701</v>
      </c>
      <c r="D200" s="50">
        <v>8.2900459400678699</v>
      </c>
    </row>
    <row r="201" spans="1:4" x14ac:dyDescent="0.25">
      <c r="A201" s="48">
        <v>41066</v>
      </c>
      <c r="B201" s="49">
        <v>5.9535060812299703</v>
      </c>
      <c r="C201" s="50">
        <v>8.308432818100691</v>
      </c>
      <c r="D201" s="50">
        <v>8.3238054656865597</v>
      </c>
    </row>
    <row r="202" spans="1:4" x14ac:dyDescent="0.25">
      <c r="A202" s="48">
        <v>41073</v>
      </c>
      <c r="B202" s="49">
        <v>5.9511331605385198</v>
      </c>
      <c r="C202" s="50">
        <v>8.2244239404488795</v>
      </c>
      <c r="D202" s="50">
        <v>8.2386084320920006</v>
      </c>
    </row>
    <row r="203" spans="1:4" x14ac:dyDescent="0.25">
      <c r="A203" s="48">
        <v>41080</v>
      </c>
      <c r="B203" s="49">
        <v>5.9734004488617503</v>
      </c>
      <c r="C203" s="50">
        <v>8.2391396887778008</v>
      </c>
      <c r="D203" s="50">
        <v>8.2453081957830907</v>
      </c>
    </row>
    <row r="204" spans="1:4" x14ac:dyDescent="0.25">
      <c r="A204" s="48">
        <v>41087</v>
      </c>
      <c r="B204" s="49">
        <v>6.06480862107483</v>
      </c>
      <c r="C204" s="50">
        <v>8.4404372546677298</v>
      </c>
      <c r="D204" s="50">
        <v>8.4458622095318603</v>
      </c>
    </row>
    <row r="205" spans="1:4" x14ac:dyDescent="0.25">
      <c r="A205" s="48">
        <v>41094</v>
      </c>
      <c r="B205" s="49">
        <v>6.1274358007623402</v>
      </c>
      <c r="C205" s="50">
        <v>8.4757967423131699</v>
      </c>
      <c r="D205" s="50">
        <v>8.4818843369352095</v>
      </c>
    </row>
    <row r="206" spans="1:4" x14ac:dyDescent="0.25">
      <c r="A206" s="48">
        <v>41101</v>
      </c>
      <c r="B206" s="49">
        <v>6.1109914841782604</v>
      </c>
      <c r="C206" s="50">
        <v>8.4049352199045497</v>
      </c>
      <c r="D206" s="50">
        <v>8.4141097687332902</v>
      </c>
    </row>
    <row r="207" spans="1:4" x14ac:dyDescent="0.25">
      <c r="A207" s="48">
        <v>41108</v>
      </c>
      <c r="B207" s="49">
        <v>6.1259302481862603</v>
      </c>
      <c r="C207" s="50">
        <v>8.4216014845356799</v>
      </c>
      <c r="D207" s="50">
        <v>8.4274312755150298</v>
      </c>
    </row>
    <row r="208" spans="1:4" x14ac:dyDescent="0.25">
      <c r="A208" s="48">
        <v>41115</v>
      </c>
      <c r="B208" s="49">
        <v>6.1111684311505199</v>
      </c>
      <c r="C208" s="50">
        <v>8.2705338916441988</v>
      </c>
      <c r="D208" s="50">
        <v>8.2768289957620702</v>
      </c>
    </row>
    <row r="209" spans="1:4" x14ac:dyDescent="0.25">
      <c r="A209" s="48">
        <v>41122</v>
      </c>
      <c r="B209" s="49">
        <v>6.0422204474578898</v>
      </c>
      <c r="C209" s="50">
        <v>8.2096270006507694</v>
      </c>
      <c r="D209" s="50">
        <v>8.2167188206172206</v>
      </c>
    </row>
    <row r="210" spans="1:4" x14ac:dyDescent="0.25">
      <c r="A210" s="48">
        <v>41129</v>
      </c>
      <c r="B210" s="49">
        <v>6.1231341072277496</v>
      </c>
      <c r="C210" s="50">
        <v>8.2151737447155195</v>
      </c>
      <c r="D210" s="50">
        <v>8.2117477092699804</v>
      </c>
    </row>
    <row r="211" spans="1:4" x14ac:dyDescent="0.25">
      <c r="A211" s="48">
        <v>41136</v>
      </c>
      <c r="B211" s="49">
        <v>6.1202723126137899</v>
      </c>
      <c r="C211" s="50">
        <v>8.1767284043131401</v>
      </c>
      <c r="D211" s="50">
        <v>8.1699054238418505</v>
      </c>
    </row>
    <row r="212" spans="1:4" x14ac:dyDescent="0.25">
      <c r="A212" s="48">
        <v>41143</v>
      </c>
      <c r="B212" s="49">
        <v>6.1183988255252402</v>
      </c>
      <c r="C212" s="50">
        <v>8.1546850459873603</v>
      </c>
      <c r="D212" s="50">
        <v>8.1608649743243493</v>
      </c>
    </row>
    <row r="213" spans="1:4" x14ac:dyDescent="0.25">
      <c r="A213" s="48">
        <v>41150</v>
      </c>
      <c r="B213" s="49">
        <v>6.1262340003834499</v>
      </c>
      <c r="C213" s="50">
        <v>8.1634846366788896</v>
      </c>
      <c r="D213" s="50">
        <v>8.1695754409320305</v>
      </c>
    </row>
    <row r="214" spans="1:4" x14ac:dyDescent="0.25">
      <c r="A214" s="48">
        <v>41157</v>
      </c>
      <c r="B214" s="49">
        <v>6.1211971746049398</v>
      </c>
      <c r="C214" s="50">
        <v>8.0922389118552402</v>
      </c>
      <c r="D214" s="50">
        <v>8.0978211723493505</v>
      </c>
    </row>
    <row r="215" spans="1:4" x14ac:dyDescent="0.25">
      <c r="A215" s="48">
        <v>41164</v>
      </c>
      <c r="B215" s="49">
        <v>6.1318866552472002</v>
      </c>
      <c r="C215" s="50">
        <v>8.1884568003529701</v>
      </c>
      <c r="D215" s="50">
        <v>8.1934822405815506</v>
      </c>
    </row>
    <row r="216" spans="1:4" x14ac:dyDescent="0.25">
      <c r="A216" s="48">
        <v>41171</v>
      </c>
      <c r="B216" s="49">
        <v>6.1282855684632098</v>
      </c>
      <c r="C216" s="50">
        <v>8.2243388580886201</v>
      </c>
      <c r="D216" s="50">
        <v>8.2295180645666992</v>
      </c>
    </row>
    <row r="217" spans="1:4" x14ac:dyDescent="0.25">
      <c r="A217" s="48">
        <v>41178</v>
      </c>
      <c r="B217" s="49">
        <v>6.1493243562924196</v>
      </c>
      <c r="C217" s="50">
        <v>8.1544089999674387</v>
      </c>
      <c r="D217" s="50">
        <v>8.1585975692379105</v>
      </c>
    </row>
    <row r="218" spans="1:4" x14ac:dyDescent="0.25">
      <c r="A218" s="48">
        <v>41185</v>
      </c>
      <c r="B218" s="49">
        <v>6.1307895210251502</v>
      </c>
      <c r="C218" s="50">
        <v>8.0634498488790811</v>
      </c>
      <c r="D218" s="50">
        <v>8.0683579599286297</v>
      </c>
    </row>
    <row r="219" spans="1:4" x14ac:dyDescent="0.25">
      <c r="A219" s="48">
        <v>41192</v>
      </c>
      <c r="B219" s="49">
        <v>6.1352788699455196</v>
      </c>
      <c r="C219" s="50">
        <v>8.1120882743834208</v>
      </c>
      <c r="D219" s="50">
        <v>8.1175701857562395</v>
      </c>
    </row>
    <row r="220" spans="1:4" x14ac:dyDescent="0.25">
      <c r="A220" s="48">
        <v>41199</v>
      </c>
      <c r="B220" s="49">
        <v>6.1445215900337802</v>
      </c>
      <c r="C220" s="50">
        <v>8.1050414160277295</v>
      </c>
      <c r="D220" s="50">
        <v>8.1113314874242608</v>
      </c>
    </row>
    <row r="221" spans="1:4" x14ac:dyDescent="0.25">
      <c r="A221" s="48">
        <v>41206</v>
      </c>
      <c r="B221" s="49">
        <v>6.1701995155653897</v>
      </c>
      <c r="C221" s="50">
        <v>8.1241407772435394</v>
      </c>
      <c r="D221" s="50">
        <v>8.1335814829272692</v>
      </c>
    </row>
    <row r="222" spans="1:4" x14ac:dyDescent="0.25">
      <c r="A222" s="48">
        <v>41213</v>
      </c>
      <c r="B222" s="49">
        <v>6.1770564067168801</v>
      </c>
      <c r="C222" s="50">
        <v>8.0465101974305409</v>
      </c>
      <c r="D222" s="50">
        <v>8.0484820670536692</v>
      </c>
    </row>
    <row r="223" spans="1:4" x14ac:dyDescent="0.25">
      <c r="A223" s="48">
        <v>41220</v>
      </c>
      <c r="B223" s="49">
        <v>6.1635244355050496</v>
      </c>
      <c r="C223" s="50">
        <v>8.09261645090562</v>
      </c>
      <c r="D223" s="50">
        <v>8.0986131145349098</v>
      </c>
    </row>
    <row r="224" spans="1:4" x14ac:dyDescent="0.25">
      <c r="A224" s="48">
        <v>41227</v>
      </c>
      <c r="B224" s="49">
        <v>6.9483519524014996</v>
      </c>
      <c r="C224" s="50">
        <v>8.2707705119237396</v>
      </c>
      <c r="D224" s="50">
        <v>8.2767530653758197</v>
      </c>
    </row>
    <row r="225" spans="1:4" x14ac:dyDescent="0.25">
      <c r="A225" s="48">
        <v>41234</v>
      </c>
      <c r="B225" s="49">
        <v>6.8818843742421096</v>
      </c>
      <c r="C225" s="50">
        <v>8.257299977767639</v>
      </c>
      <c r="D225" s="50">
        <v>8.2635010525284507</v>
      </c>
    </row>
    <row r="226" spans="1:4" x14ac:dyDescent="0.25">
      <c r="A226" s="48">
        <v>41241</v>
      </c>
      <c r="B226" s="49">
        <v>6.8932363871383702</v>
      </c>
      <c r="C226" s="50">
        <v>8.2324478720791792</v>
      </c>
      <c r="D226" s="50">
        <v>8.2385915325521104</v>
      </c>
    </row>
    <row r="227" spans="1:4" x14ac:dyDescent="0.25">
      <c r="A227" s="48">
        <v>41248</v>
      </c>
      <c r="B227" s="49">
        <v>6.8731033825476002</v>
      </c>
      <c r="C227" s="50">
        <v>8.1907259376199999</v>
      </c>
      <c r="D227" s="50">
        <v>8.1957098723975204</v>
      </c>
    </row>
    <row r="228" spans="1:4" x14ac:dyDescent="0.25">
      <c r="A228" s="48">
        <v>41255</v>
      </c>
      <c r="B228" s="49">
        <v>6.8679327527416802</v>
      </c>
      <c r="C228" s="50">
        <v>8.2228660812888208</v>
      </c>
      <c r="D228" s="50">
        <v>8.2287823126000497</v>
      </c>
    </row>
    <row r="229" spans="1:4" x14ac:dyDescent="0.25">
      <c r="A229" s="48">
        <v>41262</v>
      </c>
      <c r="B229" s="49">
        <v>6.8619455586127902</v>
      </c>
      <c r="C229" s="50">
        <v>8.2890096808555906</v>
      </c>
      <c r="D229" s="50">
        <v>8.3044199767763907</v>
      </c>
    </row>
    <row r="230" spans="1:4" x14ac:dyDescent="0.25">
      <c r="A230" s="48">
        <v>41270</v>
      </c>
      <c r="B230" s="49">
        <v>7.1845305097598002</v>
      </c>
      <c r="C230" s="50">
        <v>8.4607947667555301</v>
      </c>
      <c r="D230" s="50">
        <v>8.4691234987798403</v>
      </c>
    </row>
    <row r="231" spans="1:4" x14ac:dyDescent="0.25">
      <c r="A231" s="48">
        <v>41276</v>
      </c>
      <c r="B231" s="49">
        <v>7.1649863432376701</v>
      </c>
      <c r="C231" s="50">
        <v>8.2760124079737594</v>
      </c>
      <c r="D231" s="50">
        <v>8.2813436808745706</v>
      </c>
    </row>
    <row r="232" spans="1:4" x14ac:dyDescent="0.25">
      <c r="A232" s="48">
        <v>41283</v>
      </c>
      <c r="B232" s="49">
        <v>7.1166678837814201</v>
      </c>
      <c r="C232" s="50">
        <v>8.2567329737927899</v>
      </c>
      <c r="D232" s="50">
        <v>8.26249325423891</v>
      </c>
    </row>
    <row r="233" spans="1:4" x14ac:dyDescent="0.25">
      <c r="A233" s="48">
        <v>41290</v>
      </c>
      <c r="B233" s="49">
        <v>7.0997018843846504</v>
      </c>
      <c r="C233" s="50">
        <v>8.613175371848051</v>
      </c>
      <c r="D233" s="50">
        <v>8.6190487330779</v>
      </c>
    </row>
    <row r="234" spans="1:4" x14ac:dyDescent="0.25">
      <c r="A234" s="48">
        <v>41297</v>
      </c>
      <c r="B234" s="49">
        <v>7.1057847925816198</v>
      </c>
      <c r="C234" s="50">
        <v>8.6292140790434697</v>
      </c>
      <c r="D234" s="50">
        <v>8.63600986986512</v>
      </c>
    </row>
    <row r="235" spans="1:4" x14ac:dyDescent="0.25">
      <c r="A235" s="48">
        <v>41304</v>
      </c>
      <c r="B235" s="49">
        <v>7.1058782645982799</v>
      </c>
      <c r="C235" s="50">
        <v>8.5832650714211187</v>
      </c>
      <c r="D235" s="50">
        <v>8.5896579629529608</v>
      </c>
    </row>
    <row r="236" spans="1:4" x14ac:dyDescent="0.25">
      <c r="A236" s="48">
        <v>41311</v>
      </c>
      <c r="B236" s="49">
        <v>7.1133224047589296</v>
      </c>
      <c r="C236" s="50">
        <v>8.641885208759259</v>
      </c>
      <c r="D236" s="50">
        <v>8.6481616738514209</v>
      </c>
    </row>
    <row r="237" spans="1:4" x14ac:dyDescent="0.25">
      <c r="A237" s="48">
        <v>41318</v>
      </c>
      <c r="B237" s="49">
        <v>7.0985917720380902</v>
      </c>
      <c r="C237" s="50">
        <v>8.640711758711479</v>
      </c>
      <c r="D237" s="50">
        <v>8.6461339071408005</v>
      </c>
    </row>
    <row r="238" spans="1:4" x14ac:dyDescent="0.25">
      <c r="A238" s="48">
        <v>41325</v>
      </c>
      <c r="B238" s="49">
        <v>7.07147092619861</v>
      </c>
      <c r="C238" s="50">
        <v>8.5949857541409997</v>
      </c>
      <c r="D238" s="50">
        <v>8.6012582538626798</v>
      </c>
    </row>
    <row r="239" spans="1:4" x14ac:dyDescent="0.25">
      <c r="A239" s="48">
        <v>41332</v>
      </c>
      <c r="B239" s="49">
        <v>7.0641670154518001</v>
      </c>
      <c r="C239" s="50">
        <v>8.5654654092389393</v>
      </c>
      <c r="D239" s="50">
        <v>8.5715086850217599</v>
      </c>
    </row>
    <row r="240" spans="1:4" x14ac:dyDescent="0.25">
      <c r="A240" s="48">
        <v>41339</v>
      </c>
      <c r="B240" s="49">
        <v>7.0030312601985703</v>
      </c>
      <c r="C240" s="50">
        <v>8.5127123077140894</v>
      </c>
      <c r="D240" s="50">
        <v>8.5181052807917901</v>
      </c>
    </row>
    <row r="241" spans="1:4" x14ac:dyDescent="0.25">
      <c r="A241" s="48">
        <v>41346</v>
      </c>
      <c r="B241" s="49">
        <v>7.0015214281854501</v>
      </c>
      <c r="C241" s="50">
        <v>8.5138664614429</v>
      </c>
      <c r="D241" s="50">
        <v>8.5204542781830597</v>
      </c>
    </row>
    <row r="242" spans="1:4" x14ac:dyDescent="0.25">
      <c r="A242" s="48">
        <v>41353</v>
      </c>
      <c r="B242" s="49">
        <v>7.10527031399808</v>
      </c>
      <c r="C242" s="50">
        <v>8.4557026331337397</v>
      </c>
      <c r="D242" s="50">
        <v>8.4700992612547807</v>
      </c>
    </row>
    <row r="243" spans="1:4" x14ac:dyDescent="0.25">
      <c r="A243" s="48">
        <v>41360</v>
      </c>
      <c r="B243" s="49">
        <v>7.2008177711590999</v>
      </c>
      <c r="C243" s="50">
        <v>8.5293848907792196</v>
      </c>
      <c r="D243" s="50">
        <v>8.5369529378940694</v>
      </c>
    </row>
    <row r="244" spans="1:4" x14ac:dyDescent="0.25">
      <c r="A244" s="48">
        <v>41367</v>
      </c>
      <c r="B244" s="49">
        <v>7.1927849725788899</v>
      </c>
      <c r="C244" s="50">
        <v>8.5770543699870192</v>
      </c>
      <c r="D244" s="50">
        <v>8.5844608765278707</v>
      </c>
    </row>
    <row r="245" spans="1:4" x14ac:dyDescent="0.25">
      <c r="A245" s="48">
        <v>41374</v>
      </c>
      <c r="B245" s="49">
        <v>7.1521826117864702</v>
      </c>
      <c r="C245" s="50">
        <v>8.568610340489931</v>
      </c>
      <c r="D245" s="50">
        <v>8.5760458316933494</v>
      </c>
    </row>
    <row r="246" spans="1:4" x14ac:dyDescent="0.25">
      <c r="A246" s="48">
        <v>41381</v>
      </c>
      <c r="B246" s="49">
        <v>7.15202227196938</v>
      </c>
      <c r="C246" s="50">
        <v>8.6580962413012195</v>
      </c>
      <c r="D246" s="50">
        <v>8.6639283532742795</v>
      </c>
    </row>
    <row r="247" spans="1:4" x14ac:dyDescent="0.25">
      <c r="A247" s="48">
        <v>41388</v>
      </c>
      <c r="B247" s="49">
        <v>7.0936970708377203</v>
      </c>
      <c r="C247" s="50">
        <v>8.628896820199321</v>
      </c>
      <c r="D247" s="50">
        <v>8.6358741434845108</v>
      </c>
    </row>
    <row r="248" spans="1:4" x14ac:dyDescent="0.25">
      <c r="A248" s="48">
        <v>41396</v>
      </c>
      <c r="B248" s="49">
        <v>7.1057519445788504</v>
      </c>
      <c r="C248" s="50">
        <v>8.5843856630335402</v>
      </c>
      <c r="D248" s="50">
        <v>8.5938735418368903</v>
      </c>
    </row>
    <row r="249" spans="1:4" x14ac:dyDescent="0.25">
      <c r="A249" s="48">
        <v>41402</v>
      </c>
      <c r="B249" s="49">
        <v>7.1170503198590804</v>
      </c>
      <c r="C249" s="50">
        <v>8.6153392128239901</v>
      </c>
      <c r="D249" s="50">
        <v>8.6202747215884497</v>
      </c>
    </row>
    <row r="250" spans="1:4" x14ac:dyDescent="0.25">
      <c r="A250" s="48">
        <v>41409</v>
      </c>
      <c r="B250" s="49">
        <v>7.1353384617320499</v>
      </c>
      <c r="C250" s="50">
        <v>8.7563339190832696</v>
      </c>
      <c r="D250" s="50">
        <v>8.7600811807350194</v>
      </c>
    </row>
    <row r="251" spans="1:4" x14ac:dyDescent="0.25">
      <c r="A251" s="48">
        <v>41416</v>
      </c>
      <c r="B251" s="49">
        <v>7.1135218738608801</v>
      </c>
      <c r="C251" s="50">
        <v>8.6599105160844108</v>
      </c>
      <c r="D251" s="50">
        <v>8.6664852447215797</v>
      </c>
    </row>
    <row r="252" spans="1:4" x14ac:dyDescent="0.25">
      <c r="A252" s="48">
        <v>41423</v>
      </c>
      <c r="B252" s="49">
        <v>7.0938199396683803</v>
      </c>
      <c r="C252" s="50">
        <v>8.6762396662442196</v>
      </c>
      <c r="D252" s="50">
        <v>8.6828585585929297</v>
      </c>
    </row>
    <row r="253" spans="1:4" x14ac:dyDescent="0.25">
      <c r="A253" s="48">
        <v>41430</v>
      </c>
      <c r="B253" s="49">
        <v>7.0765738543126302</v>
      </c>
      <c r="C253" s="50">
        <v>8.6225264060964797</v>
      </c>
      <c r="D253" s="50">
        <v>8.6275692694482302</v>
      </c>
    </row>
    <row r="254" spans="1:4" x14ac:dyDescent="0.25">
      <c r="A254" s="48">
        <v>41437</v>
      </c>
      <c r="B254" s="49">
        <v>7.0958876591126501</v>
      </c>
      <c r="C254" s="50">
        <v>8.6785519186308289</v>
      </c>
      <c r="D254" s="50">
        <v>8.6832419427631002</v>
      </c>
    </row>
    <row r="255" spans="1:4" x14ac:dyDescent="0.25">
      <c r="A255" s="48">
        <v>41444</v>
      </c>
      <c r="B255" s="49">
        <v>7.0818662538054102</v>
      </c>
      <c r="C255" s="50">
        <v>8.6001913665279588</v>
      </c>
      <c r="D255" s="50">
        <v>8.6045024864574806</v>
      </c>
    </row>
    <row r="256" spans="1:4" x14ac:dyDescent="0.25">
      <c r="A256" s="48">
        <v>41451</v>
      </c>
      <c r="B256" s="49">
        <v>7.1064172931006997</v>
      </c>
      <c r="C256" s="50">
        <v>8.8269720075714595</v>
      </c>
      <c r="D256" s="50">
        <v>8.8307753812506498</v>
      </c>
    </row>
    <row r="257" spans="1:4" x14ac:dyDescent="0.25">
      <c r="A257" s="48">
        <v>41458</v>
      </c>
      <c r="B257" s="49">
        <v>7.0964418997214702</v>
      </c>
      <c r="C257" s="50">
        <v>8.7894211377337896</v>
      </c>
      <c r="D257" s="50">
        <v>8.7939979376069406</v>
      </c>
    </row>
    <row r="258" spans="1:4" x14ac:dyDescent="0.25">
      <c r="A258" s="48">
        <v>41465</v>
      </c>
      <c r="B258" s="49">
        <v>7.1161242976126502</v>
      </c>
      <c r="C258" s="50">
        <v>8.7098192205534311</v>
      </c>
      <c r="D258" s="50">
        <v>8.7135632402900391</v>
      </c>
    </row>
    <row r="259" spans="1:4" x14ac:dyDescent="0.25">
      <c r="A259" s="48">
        <v>41472</v>
      </c>
      <c r="B259" s="49">
        <v>7.1443189895391503</v>
      </c>
      <c r="C259" s="50">
        <v>8.9074308753810705</v>
      </c>
      <c r="D259" s="50">
        <v>8.9109853877467096</v>
      </c>
    </row>
    <row r="260" spans="1:4" x14ac:dyDescent="0.25">
      <c r="A260" s="48">
        <v>41479</v>
      </c>
      <c r="B260" s="49">
        <v>7.13549029728446</v>
      </c>
      <c r="C260" s="50">
        <v>8.8462340695029109</v>
      </c>
      <c r="D260" s="50">
        <v>8.8512581062452007</v>
      </c>
    </row>
    <row r="261" spans="1:4" x14ac:dyDescent="0.25">
      <c r="A261" s="48">
        <v>41486</v>
      </c>
      <c r="B261" s="49">
        <v>7.1867416220571601</v>
      </c>
      <c r="C261" s="50">
        <v>8.9126581204716597</v>
      </c>
      <c r="D261" s="50">
        <v>8.9162563024904298</v>
      </c>
    </row>
    <row r="262" spans="1:4" x14ac:dyDescent="0.25">
      <c r="A262" s="48">
        <v>41493</v>
      </c>
      <c r="B262" s="49">
        <v>7.1945048417884401</v>
      </c>
      <c r="C262" s="50">
        <v>8.8915341135841199</v>
      </c>
      <c r="D262" s="50">
        <v>8.8952421021609407</v>
      </c>
    </row>
    <row r="263" spans="1:4" x14ac:dyDescent="0.25">
      <c r="A263" s="48">
        <v>41500</v>
      </c>
      <c r="B263" s="49">
        <v>7.1947842306357597</v>
      </c>
      <c r="C263" s="50">
        <v>8.9564711631502707</v>
      </c>
      <c r="D263" s="50">
        <v>8.9601270103524904</v>
      </c>
    </row>
    <row r="264" spans="1:4" x14ac:dyDescent="0.25">
      <c r="A264" s="48">
        <v>41507</v>
      </c>
      <c r="B264" s="49">
        <v>7.1820274640294697</v>
      </c>
      <c r="C264" s="50">
        <v>8.9414569315718495</v>
      </c>
      <c r="D264" s="50">
        <v>8.9449634065339705</v>
      </c>
    </row>
    <row r="265" spans="1:4" x14ac:dyDescent="0.25">
      <c r="A265" s="48">
        <v>41514</v>
      </c>
      <c r="B265" s="49">
        <v>7.1979322495255396</v>
      </c>
      <c r="C265" s="50">
        <v>8.9480405911401402</v>
      </c>
      <c r="D265" s="50">
        <v>8.9517418654244896</v>
      </c>
    </row>
    <row r="266" spans="1:4" x14ac:dyDescent="0.25">
      <c r="A266" s="48">
        <v>41521</v>
      </c>
      <c r="B266" s="49">
        <v>7.1876761478465498</v>
      </c>
      <c r="C266" s="50">
        <v>8.8922855850055402</v>
      </c>
      <c r="D266" s="50">
        <v>8.8959335258532697</v>
      </c>
    </row>
    <row r="267" spans="1:4" x14ac:dyDescent="0.25">
      <c r="A267" s="48">
        <v>41528</v>
      </c>
      <c r="B267" s="49">
        <v>7.1742299080393197</v>
      </c>
      <c r="C267" s="50">
        <v>8.9262540049869301</v>
      </c>
      <c r="D267" s="50">
        <v>8.9299673421696095</v>
      </c>
    </row>
    <row r="268" spans="1:4" x14ac:dyDescent="0.25">
      <c r="A268" s="48">
        <v>41535</v>
      </c>
      <c r="B268" s="49">
        <v>7.1555124935027301</v>
      </c>
      <c r="C268" s="50">
        <v>8.9173499565106695</v>
      </c>
      <c r="D268" s="50">
        <v>8.9213692272122493</v>
      </c>
    </row>
    <row r="269" spans="1:4" x14ac:dyDescent="0.25">
      <c r="A269" s="48">
        <v>41542</v>
      </c>
      <c r="B269" s="49">
        <v>7.05812500372675</v>
      </c>
      <c r="C269" s="50">
        <v>8.805856696043989</v>
      </c>
      <c r="D269" s="50">
        <v>8.81084522866988</v>
      </c>
    </row>
    <row r="270" spans="1:4" x14ac:dyDescent="0.25">
      <c r="A270" s="48">
        <v>41549</v>
      </c>
      <c r="B270" s="49">
        <v>6.15626078768548</v>
      </c>
      <c r="C270" s="50">
        <v>6.8811188717207195</v>
      </c>
      <c r="D270" s="50">
        <v>6.88433751857698</v>
      </c>
    </row>
    <row r="271" spans="1:4" x14ac:dyDescent="0.25">
      <c r="A271" s="48">
        <v>41556</v>
      </c>
      <c r="B271" s="49">
        <v>6.1463598805703796</v>
      </c>
      <c r="C271" s="50">
        <v>6.9374114643515394</v>
      </c>
      <c r="D271" s="50">
        <v>6.9409321379869402</v>
      </c>
    </row>
    <row r="272" spans="1:4" x14ac:dyDescent="0.25">
      <c r="A272" s="48">
        <v>41563</v>
      </c>
      <c r="B272" s="49">
        <v>6.1464809208437101</v>
      </c>
      <c r="C272" s="50">
        <v>6.9363351944701295</v>
      </c>
      <c r="D272" s="50">
        <v>6.9395484545021597</v>
      </c>
    </row>
    <row r="273" spans="1:4" x14ac:dyDescent="0.25">
      <c r="A273" s="48">
        <v>41570</v>
      </c>
      <c r="B273" s="49">
        <v>6.1594346416193897</v>
      </c>
      <c r="C273" s="50">
        <v>6.84806209885729</v>
      </c>
      <c r="D273" s="50">
        <v>6.8513564621579199</v>
      </c>
    </row>
    <row r="274" spans="1:4" x14ac:dyDescent="0.25">
      <c r="A274" s="48">
        <v>41577</v>
      </c>
      <c r="B274" s="49">
        <v>6.1406964950473801</v>
      </c>
      <c r="C274" s="50">
        <v>6.7939136569138494</v>
      </c>
      <c r="D274" s="50">
        <v>6.7973900876834099</v>
      </c>
    </row>
    <row r="275" spans="1:4" x14ac:dyDescent="0.25">
      <c r="A275" s="48">
        <v>41584</v>
      </c>
      <c r="B275" s="49">
        <v>6.1641630675417396</v>
      </c>
      <c r="C275" s="50">
        <v>6.8797669226572706</v>
      </c>
      <c r="D275" s="50">
        <v>6.8834488697321703</v>
      </c>
    </row>
    <row r="276" spans="1:4" x14ac:dyDescent="0.25">
      <c r="A276" s="48">
        <v>41591</v>
      </c>
      <c r="B276" s="49">
        <v>6.1432925465206996</v>
      </c>
      <c r="C276" s="50">
        <v>6.7860795846059796</v>
      </c>
      <c r="D276" s="50">
        <v>6.7896291459043896</v>
      </c>
    </row>
    <row r="277" spans="1:4" x14ac:dyDescent="0.25">
      <c r="A277" s="48">
        <v>41598</v>
      </c>
      <c r="B277" s="49">
        <v>6.1445247330722399</v>
      </c>
      <c r="C277" s="50">
        <v>6.8130730005738496</v>
      </c>
      <c r="D277" s="50">
        <v>6.8164848364308099</v>
      </c>
    </row>
    <row r="278" spans="1:4" x14ac:dyDescent="0.25">
      <c r="A278" s="48">
        <v>41605</v>
      </c>
      <c r="B278" s="49">
        <v>6.1353580389490201</v>
      </c>
      <c r="C278" s="50">
        <v>6.7418836346537603</v>
      </c>
      <c r="D278" s="50">
        <v>6.7457985366382598</v>
      </c>
    </row>
    <row r="279" spans="1:4" x14ac:dyDescent="0.25">
      <c r="A279" s="48">
        <v>41612</v>
      </c>
      <c r="B279" s="49">
        <v>6.1284563849389997</v>
      </c>
      <c r="C279" s="50">
        <v>6.8143483190253695</v>
      </c>
      <c r="D279" s="50">
        <v>6.8177182803793004</v>
      </c>
    </row>
    <row r="280" spans="1:4" x14ac:dyDescent="0.25">
      <c r="A280" s="48">
        <v>41619</v>
      </c>
      <c r="B280" s="49">
        <v>6.1175449189721398</v>
      </c>
      <c r="C280" s="50">
        <v>6.7809358067494099</v>
      </c>
      <c r="D280" s="50">
        <v>6.7866511689315301</v>
      </c>
    </row>
    <row r="281" spans="1:4" x14ac:dyDescent="0.25">
      <c r="A281" s="48">
        <v>41626</v>
      </c>
      <c r="B281" s="49">
        <v>6.1519925587234399</v>
      </c>
      <c r="C281" s="50">
        <v>6.7205851697702998</v>
      </c>
      <c r="D281" s="50">
        <v>6.7234449937759901</v>
      </c>
    </row>
    <row r="282" spans="1:4" x14ac:dyDescent="0.25">
      <c r="A282" s="48">
        <v>41635</v>
      </c>
      <c r="B282" s="49">
        <v>6.14980566714594</v>
      </c>
      <c r="C282" s="50">
        <v>6.8045623823329091</v>
      </c>
      <c r="D282" s="50">
        <v>6.8079688158438598</v>
      </c>
    </row>
    <row r="283" spans="1:4" x14ac:dyDescent="0.25">
      <c r="A283" s="48">
        <v>41641</v>
      </c>
      <c r="B283" s="49">
        <v>6.1519043045188502</v>
      </c>
      <c r="C283" s="50">
        <v>6.8421832712630204</v>
      </c>
      <c r="D283" s="50">
        <v>6.8459497336202197</v>
      </c>
    </row>
    <row r="284" spans="1:4" x14ac:dyDescent="0.25">
      <c r="A284" s="48">
        <v>41647</v>
      </c>
      <c r="B284" s="49">
        <v>6.1579524544533397</v>
      </c>
      <c r="C284" s="50">
        <v>6.8334632889703695</v>
      </c>
      <c r="D284" s="50">
        <v>6.8369277709170602</v>
      </c>
    </row>
    <row r="285" spans="1:4" x14ac:dyDescent="0.25">
      <c r="A285" s="48">
        <v>41654</v>
      </c>
      <c r="B285" s="49">
        <v>6.1691812003901498</v>
      </c>
      <c r="C285" s="50">
        <v>6.8591418970661593</v>
      </c>
      <c r="D285" s="50">
        <v>6.8628971229059399</v>
      </c>
    </row>
    <row r="286" spans="1:4" x14ac:dyDescent="0.25">
      <c r="A286" s="48">
        <v>41661</v>
      </c>
      <c r="B286" s="49">
        <v>6.1992507496431202</v>
      </c>
      <c r="C286" s="50">
        <v>6.7854742638678003</v>
      </c>
      <c r="D286" s="50">
        <v>6.7889531404996601</v>
      </c>
    </row>
    <row r="287" spans="1:4" x14ac:dyDescent="0.25">
      <c r="A287" s="48">
        <v>41669</v>
      </c>
      <c r="B287" s="49">
        <v>6.1986045388005699</v>
      </c>
      <c r="C287" s="50">
        <v>6.7762375689464998</v>
      </c>
      <c r="D287" s="50">
        <v>6.7831796420051198</v>
      </c>
    </row>
    <row r="288" spans="1:4" x14ac:dyDescent="0.25">
      <c r="A288" s="48">
        <v>41676</v>
      </c>
      <c r="B288" s="49">
        <v>6.1928190176223801</v>
      </c>
      <c r="C288" s="50">
        <v>6.8156879637433203</v>
      </c>
      <c r="D288" s="50">
        <v>6.8228013806616801</v>
      </c>
    </row>
    <row r="289" spans="1:4" x14ac:dyDescent="0.25">
      <c r="A289" s="48">
        <v>41683</v>
      </c>
      <c r="B289" s="49">
        <v>6.2353623002785703</v>
      </c>
      <c r="C289" s="50">
        <v>6.7953053939044601</v>
      </c>
      <c r="D289" s="50">
        <v>6.8024405627326798</v>
      </c>
    </row>
    <row r="290" spans="1:4" x14ac:dyDescent="0.25">
      <c r="A290" s="48">
        <v>41690</v>
      </c>
      <c r="B290" s="49">
        <v>6.1935702087087803</v>
      </c>
      <c r="C290" s="50">
        <v>6.8326562256872103</v>
      </c>
      <c r="D290" s="50">
        <v>6.8395565086404302</v>
      </c>
    </row>
    <row r="291" spans="1:4" x14ac:dyDescent="0.25">
      <c r="A291" s="48">
        <v>41697</v>
      </c>
      <c r="B291" s="49">
        <v>6.2253700378035601</v>
      </c>
      <c r="C291" s="50">
        <v>6.8402056044597899</v>
      </c>
      <c r="D291" s="50">
        <v>6.8478421035299197</v>
      </c>
    </row>
    <row r="292" spans="1:4" x14ac:dyDescent="0.25">
      <c r="A292" s="48">
        <v>41704</v>
      </c>
      <c r="B292" s="49">
        <v>6.1548193396917901</v>
      </c>
      <c r="C292" s="50">
        <v>6.7446577850007499</v>
      </c>
      <c r="D292" s="50">
        <v>6.7527424041850601</v>
      </c>
    </row>
    <row r="293" spans="1:4" x14ac:dyDescent="0.25">
      <c r="A293" s="48">
        <v>41711</v>
      </c>
      <c r="B293" s="49">
        <v>6.1447653484179297</v>
      </c>
      <c r="C293" s="50">
        <v>6.7451345983630597</v>
      </c>
      <c r="D293" s="50">
        <v>6.7519486577523002</v>
      </c>
    </row>
    <row r="294" spans="1:4" x14ac:dyDescent="0.25">
      <c r="A294" s="48">
        <v>41718</v>
      </c>
      <c r="B294" s="49">
        <v>6.1476847436225901</v>
      </c>
      <c r="C294" s="50">
        <v>6.6492575325557599</v>
      </c>
      <c r="D294" s="50">
        <v>6.6576628704933398</v>
      </c>
    </row>
    <row r="295" spans="1:4" x14ac:dyDescent="0.25">
      <c r="A295" s="48">
        <v>41725</v>
      </c>
      <c r="B295" s="49">
        <v>6.1342638037835799</v>
      </c>
      <c r="C295" s="50">
        <v>6.6068653206808596</v>
      </c>
      <c r="D295" s="50">
        <v>6.6152114454649302</v>
      </c>
    </row>
    <row r="296" spans="1:4" x14ac:dyDescent="0.25">
      <c r="A296" s="48">
        <v>41732</v>
      </c>
      <c r="B296" s="49">
        <v>6.2194081756531903</v>
      </c>
      <c r="C296" s="50">
        <v>6.6601454703213996</v>
      </c>
      <c r="D296" s="50">
        <v>6.6683608569688202</v>
      </c>
    </row>
    <row r="297" spans="1:4" x14ac:dyDescent="0.25">
      <c r="A297" s="48">
        <v>41739</v>
      </c>
      <c r="B297" s="49">
        <v>6.2336466529761099</v>
      </c>
      <c r="C297" s="50">
        <v>6.6798068203382899</v>
      </c>
      <c r="D297" s="50">
        <v>6.6880909240119397</v>
      </c>
    </row>
    <row r="298" spans="1:4" x14ac:dyDescent="0.25">
      <c r="A298" s="48">
        <v>41746</v>
      </c>
      <c r="B298" s="49">
        <v>6.2495144462583898</v>
      </c>
      <c r="C298" s="50">
        <v>6.6822499265833297</v>
      </c>
      <c r="D298" s="50">
        <v>6.6905630077165199</v>
      </c>
    </row>
    <row r="299" spans="1:4" x14ac:dyDescent="0.25">
      <c r="A299" s="48">
        <v>41753</v>
      </c>
      <c r="B299" s="49">
        <v>6.2337166398344799</v>
      </c>
      <c r="C299" s="50">
        <v>6.6612057056593406</v>
      </c>
      <c r="D299" s="50">
        <v>6.6695283510871697</v>
      </c>
    </row>
    <row r="300" spans="1:4" x14ac:dyDescent="0.25">
      <c r="A300" s="48">
        <v>41761</v>
      </c>
      <c r="B300" s="49">
        <v>6.2221327486038902</v>
      </c>
      <c r="C300" s="50">
        <v>6.6315008408953995</v>
      </c>
      <c r="D300" s="50">
        <v>6.6434202562275004</v>
      </c>
    </row>
    <row r="301" spans="1:4" x14ac:dyDescent="0.25">
      <c r="A301" s="48">
        <v>41767</v>
      </c>
      <c r="B301" s="49">
        <v>6.2008294861185602</v>
      </c>
      <c r="C301" s="50">
        <v>6.6136591011399197</v>
      </c>
      <c r="D301" s="50">
        <v>6.6215351608666904</v>
      </c>
    </row>
    <row r="302" spans="1:4" x14ac:dyDescent="0.25">
      <c r="A302" s="48">
        <v>41774</v>
      </c>
      <c r="B302" s="49">
        <v>6.2057711083533498</v>
      </c>
      <c r="C302" s="50">
        <v>6.6640515401600702</v>
      </c>
      <c r="D302" s="50">
        <v>6.67182415494963</v>
      </c>
    </row>
    <row r="303" spans="1:4" x14ac:dyDescent="0.25">
      <c r="A303" s="48">
        <v>41781</v>
      </c>
      <c r="B303" s="49">
        <v>6.1998570613503503</v>
      </c>
      <c r="C303" s="50">
        <v>6.7133515920429296</v>
      </c>
      <c r="D303" s="50">
        <v>6.7214046114956902</v>
      </c>
    </row>
    <row r="304" spans="1:4" x14ac:dyDescent="0.25">
      <c r="A304" s="48">
        <v>41788</v>
      </c>
      <c r="B304" s="49">
        <v>6.1789189328493404</v>
      </c>
      <c r="C304" s="50">
        <v>6.5735291974935501</v>
      </c>
      <c r="D304" s="50">
        <v>6.5844794743687398</v>
      </c>
    </row>
    <row r="305" spans="1:4" x14ac:dyDescent="0.25">
      <c r="A305" s="48">
        <v>41795</v>
      </c>
      <c r="B305" s="49">
        <v>6.1716941855727701</v>
      </c>
      <c r="C305" s="50">
        <v>6.5101947178855699</v>
      </c>
      <c r="D305" s="50">
        <v>6.5234038892916004</v>
      </c>
    </row>
    <row r="306" spans="1:4" x14ac:dyDescent="0.25">
      <c r="A306" s="48">
        <v>41802</v>
      </c>
      <c r="B306" s="49">
        <v>6.1891841900704403</v>
      </c>
      <c r="C306" s="50">
        <v>6.5666066808179906</v>
      </c>
      <c r="D306" s="50">
        <v>6.5748001859805596</v>
      </c>
    </row>
    <row r="307" spans="1:4" x14ac:dyDescent="0.25">
      <c r="A307" s="48">
        <v>41809</v>
      </c>
      <c r="B307" s="49">
        <v>6.1538860473611399</v>
      </c>
      <c r="C307" s="50">
        <v>6.4475360208649999</v>
      </c>
      <c r="D307" s="50">
        <v>6.4572714159887799</v>
      </c>
    </row>
    <row r="308" spans="1:4" x14ac:dyDescent="0.25">
      <c r="A308" s="48">
        <v>41816</v>
      </c>
      <c r="B308" s="49">
        <v>6.1419718606926397</v>
      </c>
      <c r="C308" s="50">
        <v>6.3977546949861095</v>
      </c>
      <c r="D308" s="50">
        <v>6.4089630818367302</v>
      </c>
    </row>
    <row r="309" spans="1:4" x14ac:dyDescent="0.25">
      <c r="A309" s="48">
        <v>41823</v>
      </c>
      <c r="B309" s="49">
        <v>6.1183408951108396</v>
      </c>
      <c r="C309" s="50">
        <v>6.2929533049889201</v>
      </c>
      <c r="D309" s="50">
        <v>6.3027069529924997</v>
      </c>
    </row>
    <row r="310" spans="1:4" x14ac:dyDescent="0.25">
      <c r="A310" s="48">
        <v>41830</v>
      </c>
      <c r="B310" s="49">
        <v>6.11826134870664</v>
      </c>
      <c r="C310" s="50">
        <v>6.2762325472675604</v>
      </c>
      <c r="D310" s="50">
        <v>6.2853529882372801</v>
      </c>
    </row>
    <row r="311" spans="1:4" x14ac:dyDescent="0.25">
      <c r="A311" s="48">
        <v>41837</v>
      </c>
      <c r="B311" s="49">
        <v>6.1440025113462102</v>
      </c>
      <c r="C311" s="50">
        <v>6.3009828554154002</v>
      </c>
      <c r="D311" s="50">
        <v>6.3084417397110499</v>
      </c>
    </row>
    <row r="312" spans="1:4" x14ac:dyDescent="0.25">
      <c r="A312" s="48">
        <v>41844</v>
      </c>
      <c r="B312" s="49">
        <v>6.1272986568421599</v>
      </c>
      <c r="C312" s="50">
        <v>6.2760182957658399</v>
      </c>
      <c r="D312" s="50">
        <v>6.2842267054124203</v>
      </c>
    </row>
    <row r="313" spans="1:4" x14ac:dyDescent="0.25">
      <c r="A313" s="48">
        <v>41851</v>
      </c>
      <c r="B313" s="49">
        <v>6.1219381117870704</v>
      </c>
      <c r="C313" s="50">
        <v>6.2249955339260499</v>
      </c>
      <c r="D313" s="50">
        <v>6.24303788328222</v>
      </c>
    </row>
    <row r="314" spans="1:4" x14ac:dyDescent="0.25">
      <c r="A314" s="48">
        <v>41858</v>
      </c>
      <c r="B314" s="49">
        <v>6.1184426554772902</v>
      </c>
      <c r="C314" s="50">
        <v>6.2287697297739495</v>
      </c>
      <c r="D314" s="50">
        <v>6.23671186114011</v>
      </c>
    </row>
    <row r="315" spans="1:4" x14ac:dyDescent="0.25">
      <c r="A315" s="48">
        <v>41865</v>
      </c>
      <c r="B315" s="49">
        <v>6.11532987035344</v>
      </c>
      <c r="C315" s="50">
        <v>6.2565895717771802</v>
      </c>
      <c r="D315" s="50">
        <v>6.2662949157766104</v>
      </c>
    </row>
    <row r="316" spans="1:4" x14ac:dyDescent="0.25">
      <c r="A316" s="48">
        <v>41872</v>
      </c>
      <c r="B316" s="49">
        <v>6.1067361191393497</v>
      </c>
      <c r="C316" s="50">
        <v>6.2543427501464999</v>
      </c>
      <c r="D316" s="50">
        <v>6.2623721069487699</v>
      </c>
    </row>
    <row r="317" spans="1:4" x14ac:dyDescent="0.25">
      <c r="A317" s="48">
        <v>41879</v>
      </c>
      <c r="B317" s="49">
        <v>6.1115071004356798</v>
      </c>
      <c r="C317" s="50">
        <v>6.2700721018676493</v>
      </c>
      <c r="D317" s="50">
        <v>6.2792742747849299</v>
      </c>
    </row>
    <row r="318" spans="1:4" x14ac:dyDescent="0.25">
      <c r="A318" s="48">
        <v>41886</v>
      </c>
      <c r="B318" s="49">
        <v>6.09506251684794</v>
      </c>
      <c r="C318" s="50">
        <v>6.2727409222517805</v>
      </c>
      <c r="D318" s="50">
        <v>6.28190914579619</v>
      </c>
    </row>
    <row r="319" spans="1:4" x14ac:dyDescent="0.25">
      <c r="A319" s="48">
        <v>41893</v>
      </c>
      <c r="B319" s="49">
        <v>6.0919542783972602</v>
      </c>
      <c r="C319" s="50">
        <v>6.2729616299936399</v>
      </c>
      <c r="D319" s="50">
        <v>6.28064317371744</v>
      </c>
    </row>
    <row r="320" spans="1:4" x14ac:dyDescent="0.25">
      <c r="A320" s="48">
        <v>41900</v>
      </c>
      <c r="B320" s="49">
        <v>6.1096033303440498</v>
      </c>
      <c r="C320" s="50">
        <v>6.2558189312960302</v>
      </c>
      <c r="D320" s="50">
        <v>6.2655126044914402</v>
      </c>
    </row>
    <row r="321" spans="1:4" x14ac:dyDescent="0.25">
      <c r="A321" s="48">
        <v>41907</v>
      </c>
      <c r="B321" s="49">
        <v>6.1112991273884196</v>
      </c>
      <c r="C321" s="50">
        <v>6.2533339756523398</v>
      </c>
      <c r="D321" s="50">
        <v>6.2629065842456004</v>
      </c>
    </row>
    <row r="322" spans="1:4" x14ac:dyDescent="0.25">
      <c r="A322" s="48">
        <v>41914</v>
      </c>
      <c r="B322" s="49">
        <v>6.1036634460423898</v>
      </c>
      <c r="C322" s="50">
        <v>6.2390085248891101</v>
      </c>
      <c r="D322" s="50">
        <v>6.25030767146424</v>
      </c>
    </row>
    <row r="323" spans="1:4" x14ac:dyDescent="0.25">
      <c r="A323" s="48">
        <v>41921</v>
      </c>
      <c r="B323" s="49">
        <v>6.0772406108454602</v>
      </c>
      <c r="C323" s="50">
        <v>6.0916262299030901</v>
      </c>
      <c r="D323" s="50">
        <v>6.1007972456479003</v>
      </c>
    </row>
    <row r="324" spans="1:4" x14ac:dyDescent="0.25">
      <c r="A324" s="48">
        <v>41928</v>
      </c>
      <c r="B324" s="49">
        <v>6.0841221018006602</v>
      </c>
      <c r="C324" s="50">
        <v>6.1233374284511797</v>
      </c>
      <c r="D324" s="50">
        <v>6.1308976406369702</v>
      </c>
    </row>
    <row r="325" spans="1:4" x14ac:dyDescent="0.25">
      <c r="A325" s="48">
        <v>41935</v>
      </c>
      <c r="B325" s="49">
        <v>6.08175966923719</v>
      </c>
      <c r="C325" s="50">
        <v>6.14251754653435</v>
      </c>
      <c r="D325" s="50">
        <v>6.1511369767900499</v>
      </c>
    </row>
    <row r="326" spans="1:4" x14ac:dyDescent="0.25">
      <c r="A326" s="48">
        <v>41942</v>
      </c>
      <c r="B326" s="49">
        <v>6.0837355618947297</v>
      </c>
      <c r="C326" s="50">
        <v>6.0840881491115102</v>
      </c>
      <c r="D326" s="50">
        <v>6.0918768114002502</v>
      </c>
    </row>
    <row r="327" spans="1:4" x14ac:dyDescent="0.25">
      <c r="A327" s="48">
        <v>41949</v>
      </c>
      <c r="B327" s="49">
        <v>6.0869595708005599</v>
      </c>
      <c r="C327" s="50">
        <v>6.1549316635699407</v>
      </c>
      <c r="D327" s="50">
        <v>6.1619183156936899</v>
      </c>
    </row>
    <row r="328" spans="1:4" x14ac:dyDescent="0.25">
      <c r="A328" s="48">
        <v>41956</v>
      </c>
      <c r="B328" s="49">
        <v>6.09360414559593</v>
      </c>
      <c r="C328" s="50">
        <v>6.1416658663703698</v>
      </c>
      <c r="D328" s="50">
        <v>6.16558723069486</v>
      </c>
    </row>
    <row r="329" spans="1:4" x14ac:dyDescent="0.25">
      <c r="A329" s="48">
        <v>41963</v>
      </c>
      <c r="B329" s="49">
        <v>6.0948977887590701</v>
      </c>
      <c r="C329" s="50">
        <v>6.1427314154941302</v>
      </c>
      <c r="D329" s="50">
        <v>6.1521652698561899</v>
      </c>
    </row>
    <row r="330" spans="1:4" x14ac:dyDescent="0.25">
      <c r="A330" s="48">
        <v>41970</v>
      </c>
      <c r="B330" s="49">
        <v>6.0999470451195599</v>
      </c>
      <c r="C330" s="50">
        <v>6.1179542351147598</v>
      </c>
      <c r="D330" s="50">
        <v>6.1221292819497402</v>
      </c>
    </row>
    <row r="331" spans="1:4" x14ac:dyDescent="0.25">
      <c r="A331" s="48">
        <v>41977</v>
      </c>
      <c r="B331" s="49">
        <v>6.09588066276714</v>
      </c>
      <c r="C331" s="50">
        <v>6.1417406173536797</v>
      </c>
      <c r="D331" s="50">
        <v>6.1441348445910702</v>
      </c>
    </row>
    <row r="332" spans="1:4" x14ac:dyDescent="0.25">
      <c r="A332" s="48">
        <v>41984</v>
      </c>
      <c r="B332" s="49">
        <v>6.0833435762755403</v>
      </c>
      <c r="C332" s="50">
        <v>6.1207986022356895</v>
      </c>
      <c r="D332" s="50">
        <v>6.12203644798256</v>
      </c>
    </row>
    <row r="333" spans="1:4" x14ac:dyDescent="0.25">
      <c r="A333" s="48">
        <v>41991</v>
      </c>
      <c r="B333" s="49">
        <v>5.8502072013062199</v>
      </c>
      <c r="C333" s="50">
        <v>5.6067596267505495</v>
      </c>
      <c r="D333" s="50">
        <v>5.6082644028165101</v>
      </c>
    </row>
    <row r="334" spans="1:4" x14ac:dyDescent="0.25">
      <c r="A334" s="48">
        <v>42002</v>
      </c>
      <c r="B334" s="49">
        <v>5.84437910813124</v>
      </c>
      <c r="C334" s="50">
        <v>5.6242861947651708</v>
      </c>
      <c r="D334" s="50">
        <v>5.6257169320041296</v>
      </c>
    </row>
    <row r="335" spans="1:4" x14ac:dyDescent="0.25">
      <c r="A335" s="48">
        <v>42012</v>
      </c>
      <c r="B335" s="49">
        <v>5.8736071963090799</v>
      </c>
      <c r="C335" s="50">
        <v>5.6836044927755491</v>
      </c>
      <c r="D335" s="50">
        <v>5.6849576789720597</v>
      </c>
    </row>
    <row r="336" spans="1:4" x14ac:dyDescent="0.25">
      <c r="A336" s="48">
        <v>42019</v>
      </c>
      <c r="B336" s="49">
        <v>5.8896746922690202</v>
      </c>
      <c r="C336" s="50">
        <v>5.6726713975311807</v>
      </c>
      <c r="D336" s="50">
        <v>5.6741913658701</v>
      </c>
    </row>
    <row r="337" spans="1:4" x14ac:dyDescent="0.25">
      <c r="A337" s="48">
        <v>42026</v>
      </c>
      <c r="B337" s="49">
        <v>5.9016531701288804</v>
      </c>
      <c r="C337" s="50">
        <v>5.6987400565002204</v>
      </c>
      <c r="D337" s="50">
        <v>5.7002363583951903</v>
      </c>
    </row>
    <row r="338" spans="1:4" x14ac:dyDescent="0.25">
      <c r="A338" s="48">
        <v>42033</v>
      </c>
      <c r="B338" s="49">
        <v>5.9204089909979798</v>
      </c>
      <c r="C338" s="50">
        <v>5.6584738597316804</v>
      </c>
      <c r="D338" s="50">
        <v>5.6602436267554204</v>
      </c>
    </row>
    <row r="339" spans="1:4" x14ac:dyDescent="0.25">
      <c r="A339" s="48">
        <v>42040</v>
      </c>
      <c r="B339" s="49">
        <v>5.9332309765735802</v>
      </c>
      <c r="C339" s="50">
        <v>5.7076867203666408</v>
      </c>
      <c r="D339" s="50">
        <v>5.71141824031442</v>
      </c>
    </row>
    <row r="340" spans="1:4" x14ac:dyDescent="0.25">
      <c r="A340" s="48">
        <v>42047</v>
      </c>
      <c r="B340" s="49">
        <v>5.8046842342558103</v>
      </c>
      <c r="C340" s="50">
        <v>5.3070302819872701</v>
      </c>
      <c r="D340" s="50">
        <v>5.3107443570838901</v>
      </c>
    </row>
    <row r="341" spans="1:4" x14ac:dyDescent="0.25">
      <c r="A341" s="48">
        <v>42054</v>
      </c>
      <c r="B341" s="49">
        <v>5.7999113681550396</v>
      </c>
      <c r="C341" s="50">
        <v>5.2694919656478598</v>
      </c>
      <c r="D341" s="50">
        <v>5.2732691794269098</v>
      </c>
    </row>
    <row r="342" spans="1:4" x14ac:dyDescent="0.25">
      <c r="A342" s="48">
        <v>42061</v>
      </c>
      <c r="B342" s="49">
        <v>5.8059974942592003</v>
      </c>
      <c r="C342" s="50">
        <v>5.25141184726058</v>
      </c>
      <c r="D342" s="50">
        <v>5.25497945086087</v>
      </c>
    </row>
    <row r="343" spans="1:4" x14ac:dyDescent="0.25">
      <c r="A343" s="48">
        <v>42068</v>
      </c>
      <c r="B343" s="49">
        <v>5.8147240681265604</v>
      </c>
      <c r="C343" s="50">
        <v>5.2950381984948294</v>
      </c>
      <c r="D343" s="50">
        <v>5.2980606181271703</v>
      </c>
    </row>
    <row r="344" spans="1:4" x14ac:dyDescent="0.25">
      <c r="A344" s="48">
        <v>42075</v>
      </c>
      <c r="B344" s="49">
        <v>5.8401273558050502</v>
      </c>
      <c r="C344" s="50">
        <v>5.3273481710193007</v>
      </c>
      <c r="D344" s="50">
        <v>5.3295749830722698</v>
      </c>
    </row>
    <row r="345" spans="1:4" x14ac:dyDescent="0.25">
      <c r="A345" s="48">
        <v>42082</v>
      </c>
      <c r="B345" s="49">
        <v>5.8214002014207704</v>
      </c>
      <c r="C345" s="50">
        <v>5.3009758304984498</v>
      </c>
      <c r="D345" s="50">
        <v>5.3031301496593199</v>
      </c>
    </row>
    <row r="346" spans="1:4" x14ac:dyDescent="0.25">
      <c r="A346" s="48">
        <v>42089</v>
      </c>
      <c r="B346" s="49">
        <v>5.78252084994815</v>
      </c>
      <c r="C346" s="50">
        <v>5.2518744795190901</v>
      </c>
      <c r="D346" s="50">
        <v>5.2540093637407699</v>
      </c>
    </row>
    <row r="347" spans="1:4" x14ac:dyDescent="0.25">
      <c r="A347" s="48">
        <v>42096</v>
      </c>
      <c r="B347" s="49">
        <v>5.7967158693355803</v>
      </c>
      <c r="C347" s="50">
        <v>5.2789343860464397</v>
      </c>
      <c r="D347" s="50">
        <v>5.2811353472992604</v>
      </c>
    </row>
    <row r="348" spans="1:4" x14ac:dyDescent="0.25">
      <c r="A348" s="48">
        <v>42103</v>
      </c>
      <c r="B348" s="49">
        <v>5.79648940603313</v>
      </c>
      <c r="C348" s="50">
        <v>5.2543405688250298</v>
      </c>
      <c r="D348" s="50">
        <v>5.2565097362955298</v>
      </c>
    </row>
    <row r="349" spans="1:4" x14ac:dyDescent="0.25">
      <c r="A349" s="48">
        <v>42110</v>
      </c>
      <c r="B349" s="49">
        <v>5.8218174900561097</v>
      </c>
      <c r="C349" s="50">
        <v>5.2948159924117499</v>
      </c>
      <c r="D349" s="50">
        <v>5.2973706643774401</v>
      </c>
    </row>
    <row r="350" spans="1:4" x14ac:dyDescent="0.25">
      <c r="A350" s="48">
        <v>42117</v>
      </c>
      <c r="B350" s="49">
        <v>5.80658803191118</v>
      </c>
      <c r="C350" s="50">
        <v>5.3161233416746301</v>
      </c>
      <c r="D350" s="50">
        <v>5.3182874450600899</v>
      </c>
    </row>
    <row r="351" spans="1:4" x14ac:dyDescent="0.25">
      <c r="A351" s="48">
        <v>42124</v>
      </c>
      <c r="B351" s="49">
        <v>5.7897511367884897</v>
      </c>
      <c r="C351" s="50">
        <v>5.3054738279711398</v>
      </c>
      <c r="D351" s="50">
        <v>5.30763682308993</v>
      </c>
    </row>
    <row r="352" spans="1:4" x14ac:dyDescent="0.25">
      <c r="A352" s="48">
        <v>42131</v>
      </c>
      <c r="B352" s="49">
        <v>5.7821024532496397</v>
      </c>
      <c r="C352" s="50">
        <v>5.3656071869577104</v>
      </c>
      <c r="D352" s="50">
        <v>5.3679203963389597</v>
      </c>
    </row>
    <row r="353" spans="1:4" x14ac:dyDescent="0.25">
      <c r="A353" s="48">
        <v>42138</v>
      </c>
      <c r="B353" s="49">
        <v>5.8021475206524702</v>
      </c>
      <c r="C353" s="50">
        <v>5.3703299417293202</v>
      </c>
      <c r="D353" s="50">
        <v>5.3725807759364397</v>
      </c>
    </row>
    <row r="354" spans="1:4" x14ac:dyDescent="0.25">
      <c r="A354" s="48">
        <v>42145</v>
      </c>
      <c r="B354" s="49">
        <v>5.80561788776971</v>
      </c>
      <c r="C354" s="50">
        <v>5.2961428671706594</v>
      </c>
      <c r="D354" s="50">
        <v>5.2985632179151398</v>
      </c>
    </row>
    <row r="355" spans="1:4" x14ac:dyDescent="0.25">
      <c r="A355" s="48">
        <v>42152</v>
      </c>
      <c r="B355" s="49">
        <v>5.8209651409016896</v>
      </c>
      <c r="C355" s="50">
        <v>5.2588853127925494</v>
      </c>
      <c r="D355" s="50">
        <v>5.2611018205416196</v>
      </c>
    </row>
    <row r="356" spans="1:4" x14ac:dyDescent="0.25">
      <c r="A356" s="48">
        <v>42159</v>
      </c>
      <c r="B356" s="49">
        <v>5.8232682304088499</v>
      </c>
      <c r="C356" s="50">
        <v>5.3022261659765899</v>
      </c>
      <c r="D356" s="50">
        <v>5.3044514561675298</v>
      </c>
    </row>
    <row r="357" spans="1:4" x14ac:dyDescent="0.25">
      <c r="A357" s="48">
        <v>42166</v>
      </c>
      <c r="B357" s="49">
        <v>5.8587378687130496</v>
      </c>
      <c r="C357" s="50">
        <v>5.2967174201068703</v>
      </c>
      <c r="D357" s="50">
        <v>5.2990033119097397</v>
      </c>
    </row>
    <row r="358" spans="1:4" x14ac:dyDescent="0.25">
      <c r="A358" s="48">
        <v>42173</v>
      </c>
      <c r="B358" s="49">
        <v>5.8820584649406298</v>
      </c>
      <c r="C358" s="50">
        <v>5.3354115763299399</v>
      </c>
      <c r="D358" s="50">
        <v>5.3406587463842596</v>
      </c>
    </row>
    <row r="359" spans="1:4" x14ac:dyDescent="0.25">
      <c r="A359" s="48">
        <v>42180</v>
      </c>
      <c r="B359" s="49">
        <v>5.8482254475894004</v>
      </c>
      <c r="C359" s="50">
        <v>5.23339381389117</v>
      </c>
      <c r="D359" s="50">
        <v>5.2355097635593104</v>
      </c>
    </row>
    <row r="360" spans="1:4" x14ac:dyDescent="0.25">
      <c r="A360" s="48">
        <v>42187</v>
      </c>
      <c r="B360" s="49">
        <v>5.8533408206721704</v>
      </c>
      <c r="C360" s="50">
        <v>5.2266498465278701</v>
      </c>
      <c r="D360" s="50">
        <v>5.2287308929009502</v>
      </c>
    </row>
    <row r="361" spans="1:4" x14ac:dyDescent="0.25">
      <c r="A361" s="48">
        <v>42194</v>
      </c>
      <c r="B361" s="49">
        <v>5.7796121674669099</v>
      </c>
      <c r="C361" s="50">
        <v>5.2534437139096406</v>
      </c>
      <c r="D361" s="50">
        <v>5.2554185811352303</v>
      </c>
    </row>
    <row r="362" spans="1:4" x14ac:dyDescent="0.25">
      <c r="A362" s="48">
        <v>42201</v>
      </c>
      <c r="B362" s="49">
        <v>5.8058089549769099</v>
      </c>
      <c r="C362" s="50">
        <v>5.2790724200469796</v>
      </c>
      <c r="D362" s="50">
        <v>5.2810047042178896</v>
      </c>
    </row>
    <row r="363" spans="1:4" x14ac:dyDescent="0.25">
      <c r="A363" s="48">
        <v>42208</v>
      </c>
      <c r="B363" s="49">
        <v>5.7857639289321598</v>
      </c>
      <c r="C363" s="50">
        <v>5.2801795883156792</v>
      </c>
      <c r="D363" s="50">
        <v>5.2819799025877998</v>
      </c>
    </row>
    <row r="364" spans="1:4" x14ac:dyDescent="0.25">
      <c r="A364" s="48">
        <v>42215</v>
      </c>
      <c r="B364" s="49">
        <v>5.7968078009897903</v>
      </c>
      <c r="C364" s="50">
        <v>5.2686733679798401</v>
      </c>
      <c r="D364" s="50">
        <v>5.2705857519000299</v>
      </c>
    </row>
    <row r="365" spans="1:4" x14ac:dyDescent="0.25">
      <c r="A365" s="48">
        <v>42222</v>
      </c>
      <c r="B365" s="49">
        <v>5.7983895622794002</v>
      </c>
      <c r="C365" s="50">
        <v>5.2481606497779705</v>
      </c>
      <c r="D365" s="50">
        <v>5.2501345428537496</v>
      </c>
    </row>
    <row r="366" spans="1:4" x14ac:dyDescent="0.25">
      <c r="A366" s="48">
        <v>42229</v>
      </c>
      <c r="B366" s="49">
        <v>5.7892396697104802</v>
      </c>
      <c r="C366" s="50">
        <v>5.25774556108653</v>
      </c>
      <c r="D366" s="50">
        <v>5.2597270876885798</v>
      </c>
    </row>
    <row r="367" spans="1:4" x14ac:dyDescent="0.25">
      <c r="A367" s="48">
        <v>42236</v>
      </c>
      <c r="B367" s="49">
        <v>5.7945032339988396</v>
      </c>
      <c r="C367" s="50">
        <v>5.3190818665662007</v>
      </c>
      <c r="D367" s="50">
        <v>5.3210415677398597</v>
      </c>
    </row>
    <row r="368" spans="1:4" x14ac:dyDescent="0.25">
      <c r="A368" s="48">
        <v>42243</v>
      </c>
      <c r="B368" s="49">
        <v>5.7798749091319204</v>
      </c>
      <c r="C368" s="50">
        <v>5.3093766923386099</v>
      </c>
      <c r="D368" s="50">
        <v>5.3113114130565204</v>
      </c>
    </row>
    <row r="369" spans="1:4" x14ac:dyDescent="0.25">
      <c r="A369" s="48">
        <v>42250</v>
      </c>
      <c r="B369" s="49">
        <v>5.7649493541253101</v>
      </c>
      <c r="C369" s="50">
        <v>5.3066698852805994</v>
      </c>
      <c r="D369" s="50">
        <v>5.3086283661020301</v>
      </c>
    </row>
    <row r="370" spans="1:4" x14ac:dyDescent="0.25">
      <c r="A370" s="48">
        <v>42257</v>
      </c>
      <c r="B370" s="49">
        <v>5.7641888099824499</v>
      </c>
      <c r="C370" s="50">
        <v>5.3226316869337902</v>
      </c>
      <c r="D370" s="50">
        <v>5.32493319468721</v>
      </c>
    </row>
    <row r="371" spans="1:4" x14ac:dyDescent="0.25">
      <c r="A371" s="48">
        <v>42264</v>
      </c>
      <c r="B371" s="49">
        <v>5.7593520128649596</v>
      </c>
      <c r="C371" s="50">
        <v>5.3066319989730797</v>
      </c>
      <c r="D371" s="50">
        <v>5.3084556168051797</v>
      </c>
    </row>
    <row r="372" spans="1:4" x14ac:dyDescent="0.25">
      <c r="A372" s="48">
        <v>42271</v>
      </c>
      <c r="B372" s="49">
        <v>5.7493233472111704</v>
      </c>
      <c r="C372" s="50">
        <v>5.3481788675473902</v>
      </c>
      <c r="D372" s="50">
        <v>5.3505774995043396</v>
      </c>
    </row>
    <row r="373" spans="1:4" x14ac:dyDescent="0.25">
      <c r="A373" s="48">
        <v>42278</v>
      </c>
      <c r="B373" s="49">
        <v>5.7516553474316803</v>
      </c>
      <c r="C373" s="50">
        <v>5.3366345103737896</v>
      </c>
      <c r="D373" s="50">
        <v>5.3401618684634498</v>
      </c>
    </row>
    <row r="374" spans="1:4" x14ac:dyDescent="0.25">
      <c r="A374" s="48">
        <v>42285</v>
      </c>
      <c r="B374" s="49">
        <v>5.7477882304692098</v>
      </c>
      <c r="C374" s="50">
        <v>5.3565807400162893</v>
      </c>
      <c r="D374" s="50">
        <v>5.3589242438891098</v>
      </c>
    </row>
    <row r="375" spans="1:4" x14ac:dyDescent="0.25">
      <c r="A375" s="48">
        <v>42292</v>
      </c>
      <c r="B375" s="49">
        <v>5.7422505443001803</v>
      </c>
      <c r="C375" s="50">
        <v>5.3524463401175897</v>
      </c>
      <c r="D375" s="50">
        <v>5.3539376469572604</v>
      </c>
    </row>
    <row r="376" spans="1:4" x14ac:dyDescent="0.25">
      <c r="A376" s="48">
        <v>42299</v>
      </c>
      <c r="B376" s="49">
        <v>5.7370431926111403</v>
      </c>
      <c r="C376" s="50">
        <v>5.3172721498313198</v>
      </c>
      <c r="D376" s="50">
        <v>5.3187801421065402</v>
      </c>
    </row>
    <row r="377" spans="1:4" x14ac:dyDescent="0.25">
      <c r="A377" s="48">
        <v>42306</v>
      </c>
      <c r="B377" s="49">
        <v>5.7523748776011097</v>
      </c>
      <c r="C377" s="50">
        <v>5.2798370802692798</v>
      </c>
      <c r="D377" s="50">
        <v>5.2821692790169203</v>
      </c>
    </row>
    <row r="378" spans="1:4" x14ac:dyDescent="0.25">
      <c r="A378" s="48">
        <v>42313</v>
      </c>
      <c r="B378" s="49">
        <v>5.7548397433732204</v>
      </c>
      <c r="C378" s="50">
        <v>5.2944794265977997</v>
      </c>
      <c r="D378" s="50">
        <v>5.2962244665949303</v>
      </c>
    </row>
    <row r="379" spans="1:4" x14ac:dyDescent="0.25">
      <c r="A379" s="48">
        <v>42320</v>
      </c>
      <c r="B379" s="49">
        <v>5.7686522688612696</v>
      </c>
      <c r="C379" s="50">
        <v>5.2873054081888302</v>
      </c>
      <c r="D379" s="50">
        <v>5.2889398274896697</v>
      </c>
    </row>
    <row r="380" spans="1:4" x14ac:dyDescent="0.25">
      <c r="A380" s="48">
        <v>42327</v>
      </c>
      <c r="B380" s="49">
        <v>5.7670738342455401</v>
      </c>
      <c r="C380" s="50">
        <v>5.2445350477449404</v>
      </c>
      <c r="D380" s="50">
        <v>5.24613373730545</v>
      </c>
    </row>
    <row r="381" spans="1:4" x14ac:dyDescent="0.25">
      <c r="A381" s="48">
        <v>42334</v>
      </c>
      <c r="B381" s="49">
        <v>5.7640501239581701</v>
      </c>
      <c r="C381" s="50">
        <v>5.2920532073702393</v>
      </c>
      <c r="D381" s="50">
        <v>5.2935585944974903</v>
      </c>
    </row>
    <row r="382" spans="1:4" x14ac:dyDescent="0.25">
      <c r="A382" s="48">
        <v>42341</v>
      </c>
      <c r="B382" s="49">
        <v>5.7540614269111696</v>
      </c>
      <c r="C382" s="50">
        <v>5.28977119067331</v>
      </c>
      <c r="D382" s="50">
        <v>5.2913708222404701</v>
      </c>
    </row>
    <row r="383" spans="1:4" x14ac:dyDescent="0.25">
      <c r="A383" s="48">
        <v>42348</v>
      </c>
      <c r="B383" s="49">
        <v>5.7283568815165697</v>
      </c>
      <c r="C383" s="50">
        <v>5.2610752362958202</v>
      </c>
      <c r="D383" s="50">
        <v>5.2626684353565603</v>
      </c>
    </row>
    <row r="384" spans="1:4" x14ac:dyDescent="0.25">
      <c r="A384" s="48">
        <v>42355</v>
      </c>
      <c r="B384" s="49">
        <v>5.6992030313774302</v>
      </c>
      <c r="C384" s="50">
        <v>5.24306340596097</v>
      </c>
      <c r="D384" s="50">
        <v>5.2448843557694103</v>
      </c>
    </row>
    <row r="385" spans="1:4" x14ac:dyDescent="0.25">
      <c r="A385" s="48">
        <v>42362</v>
      </c>
      <c r="B385" s="49">
        <v>5.6773994802282397</v>
      </c>
      <c r="C385" s="50">
        <v>5.2748582751285298</v>
      </c>
      <c r="D385" s="50">
        <v>5.27954918653524</v>
      </c>
    </row>
    <row r="386" spans="1:4" x14ac:dyDescent="0.25">
      <c r="A386" s="48">
        <v>42369</v>
      </c>
      <c r="B386" s="49">
        <v>5.6888147152587898</v>
      </c>
      <c r="C386" s="50">
        <v>5.28739686925823</v>
      </c>
      <c r="D386" s="50">
        <v>5.2908227078955896</v>
      </c>
    </row>
    <row r="387" spans="1:4" x14ac:dyDescent="0.25">
      <c r="A387" s="48">
        <v>42376</v>
      </c>
      <c r="B387" s="49">
        <v>5.6833625865241002</v>
      </c>
      <c r="C387" s="50">
        <v>5.32852473772033</v>
      </c>
      <c r="D387" s="50">
        <v>5.3299550942915799</v>
      </c>
    </row>
    <row r="388" spans="1:4" x14ac:dyDescent="0.25">
      <c r="A388" s="48">
        <v>42383</v>
      </c>
      <c r="B388" s="49">
        <v>5.6806997418492804</v>
      </c>
      <c r="C388" s="50">
        <v>5.3307965024781501</v>
      </c>
      <c r="D388" s="50">
        <v>5.3322038883965996</v>
      </c>
    </row>
    <row r="389" spans="1:4" x14ac:dyDescent="0.25">
      <c r="A389" s="48">
        <v>42390</v>
      </c>
      <c r="B389" s="49">
        <v>5.6647217107400998</v>
      </c>
      <c r="C389" s="50">
        <v>5.3183627330169099</v>
      </c>
      <c r="D389" s="50">
        <v>5.31986736244742</v>
      </c>
    </row>
    <row r="390" spans="1:4" x14ac:dyDescent="0.25">
      <c r="A390" s="48">
        <v>42397</v>
      </c>
      <c r="B390" s="49">
        <v>5.6601620781717497</v>
      </c>
      <c r="C390" s="50">
        <v>5.3263834992770001</v>
      </c>
      <c r="D390" s="50">
        <v>6.6094034322461104</v>
      </c>
    </row>
    <row r="391" spans="1:4" x14ac:dyDescent="0.25">
      <c r="A391" s="48">
        <v>42404</v>
      </c>
      <c r="B391" s="49">
        <v>5.6195620784881504</v>
      </c>
      <c r="C391" s="50">
        <v>5.3587817732163208</v>
      </c>
      <c r="D391" s="50">
        <v>6.6650449338750803</v>
      </c>
    </row>
    <row r="392" spans="1:4" x14ac:dyDescent="0.25">
      <c r="A392" s="48">
        <v>42411</v>
      </c>
      <c r="B392" s="49">
        <v>5.6096243374097403</v>
      </c>
      <c r="C392" s="50">
        <v>5.3564508585698798</v>
      </c>
      <c r="D392" s="50">
        <v>6.65734465842894</v>
      </c>
    </row>
    <row r="393" spans="1:4" x14ac:dyDescent="0.25">
      <c r="A393" s="48">
        <v>42418</v>
      </c>
      <c r="B393" s="49">
        <v>5.6132721166025501</v>
      </c>
      <c r="C393" s="50">
        <v>5.3369736560691106</v>
      </c>
      <c r="D393" s="50">
        <v>6.64990933890045</v>
      </c>
    </row>
    <row r="394" spans="1:4" x14ac:dyDescent="0.25">
      <c r="A394" s="48">
        <v>42425</v>
      </c>
      <c r="B394" s="49">
        <v>5.6052606440577097</v>
      </c>
      <c r="C394" s="50">
        <v>5.3347800577939495</v>
      </c>
      <c r="D394" s="50">
        <v>6.6563729792444102</v>
      </c>
    </row>
    <row r="395" spans="1:4" x14ac:dyDescent="0.25">
      <c r="A395" s="48">
        <v>42432</v>
      </c>
      <c r="B395" s="49">
        <v>5.6178396848255501</v>
      </c>
      <c r="C395" s="50">
        <v>5.3343664043773096</v>
      </c>
      <c r="D395" s="50">
        <v>6.6749171228784698</v>
      </c>
    </row>
    <row r="396" spans="1:4" x14ac:dyDescent="0.25">
      <c r="A396" s="48">
        <v>42439</v>
      </c>
      <c r="B396" s="49">
        <v>5.62526705787357</v>
      </c>
      <c r="C396" s="50">
        <v>5.2978501285058099</v>
      </c>
      <c r="D396" s="50">
        <v>6.6398842438006698</v>
      </c>
    </row>
    <row r="397" spans="1:4" x14ac:dyDescent="0.25">
      <c r="A397" s="48">
        <v>42446</v>
      </c>
      <c r="B397" s="49">
        <v>5.6134668759103903</v>
      </c>
      <c r="C397" s="50">
        <v>5.3007653800000298</v>
      </c>
      <c r="D397" s="50">
        <v>6.6447061591745804</v>
      </c>
    </row>
    <row r="398" spans="1:4" x14ac:dyDescent="0.25">
      <c r="A398" s="48">
        <v>42453</v>
      </c>
      <c r="B398" s="49">
        <v>5.5974187312327199</v>
      </c>
      <c r="C398" s="50">
        <v>5.3225290858607295</v>
      </c>
      <c r="D398" s="50">
        <v>6.6872591378770698</v>
      </c>
    </row>
    <row r="399" spans="1:4" x14ac:dyDescent="0.25">
      <c r="A399" s="48">
        <v>42460</v>
      </c>
      <c r="B399" s="49">
        <v>5.6131937794875402</v>
      </c>
      <c r="C399" s="50">
        <v>5.2483834974215906</v>
      </c>
      <c r="D399" s="50">
        <v>6.5879983679738601</v>
      </c>
    </row>
    <row r="400" spans="1:4" x14ac:dyDescent="0.25">
      <c r="A400" s="48">
        <v>42467</v>
      </c>
      <c r="B400" s="49">
        <v>5.5866855935189097</v>
      </c>
      <c r="C400" s="50">
        <v>5.2843412914135</v>
      </c>
      <c r="D400" s="50">
        <v>6.6337054134665498</v>
      </c>
    </row>
    <row r="401" spans="1:4" x14ac:dyDescent="0.25">
      <c r="A401" s="48">
        <v>42474</v>
      </c>
      <c r="B401" s="49">
        <v>5.6126345947622198</v>
      </c>
      <c r="C401" s="50">
        <v>5.2782890024872806</v>
      </c>
      <c r="D401" s="50">
        <v>6.6376899932181601</v>
      </c>
    </row>
    <row r="402" spans="1:4" x14ac:dyDescent="0.25">
      <c r="A402" s="48">
        <v>42481</v>
      </c>
      <c r="B402" s="49">
        <v>5.6242546108220699</v>
      </c>
      <c r="C402" s="50">
        <v>5.3032608791512201</v>
      </c>
      <c r="D402" s="50">
        <v>6.6689854740066403</v>
      </c>
    </row>
    <row r="403" spans="1:4" x14ac:dyDescent="0.25">
      <c r="A403" s="48">
        <v>42488</v>
      </c>
      <c r="B403" s="49">
        <v>5.6339676305428599</v>
      </c>
      <c r="C403" s="50">
        <v>5.2910039484406699</v>
      </c>
      <c r="D403" s="50">
        <v>6.6645902155886301</v>
      </c>
    </row>
    <row r="404" spans="1:4" x14ac:dyDescent="0.25">
      <c r="A404" s="48">
        <v>42495</v>
      </c>
      <c r="B404" s="49">
        <v>5.6380203329661196</v>
      </c>
      <c r="C404" s="50">
        <v>5.3475858472555799</v>
      </c>
      <c r="D404" s="50">
        <v>6.7237418779390499</v>
      </c>
    </row>
    <row r="405" spans="1:4" x14ac:dyDescent="0.25">
      <c r="A405" s="48">
        <v>42502</v>
      </c>
      <c r="B405" s="49">
        <v>5.6337239947736197</v>
      </c>
      <c r="C405" s="50">
        <v>5.3177178925518902</v>
      </c>
      <c r="D405" s="50">
        <v>6.6963245691383397</v>
      </c>
    </row>
    <row r="406" spans="1:4" x14ac:dyDescent="0.25">
      <c r="A406" s="48">
        <v>42509</v>
      </c>
      <c r="B406" s="49">
        <v>5.6631511193856099</v>
      </c>
      <c r="C406" s="50">
        <v>5.3185421597604998</v>
      </c>
      <c r="D406" s="50">
        <v>6.7033793548415401</v>
      </c>
    </row>
    <row r="407" spans="1:4" x14ac:dyDescent="0.25">
      <c r="A407" s="48">
        <v>42516</v>
      </c>
      <c r="B407" s="49">
        <v>5.65526604596021</v>
      </c>
      <c r="C407" s="50">
        <v>5.3009095208810804</v>
      </c>
      <c r="D407" s="50">
        <v>6.6853477226607199</v>
      </c>
    </row>
    <row r="408" spans="1:4" x14ac:dyDescent="0.25">
      <c r="A408" s="48">
        <v>42523</v>
      </c>
      <c r="B408" s="49">
        <v>5.6507106297072403</v>
      </c>
      <c r="C408" s="50">
        <v>5.3444015341104603</v>
      </c>
      <c r="D408" s="50">
        <v>6.7251942692386297</v>
      </c>
    </row>
    <row r="409" spans="1:4" x14ac:dyDescent="0.25">
      <c r="A409" s="48">
        <v>42530</v>
      </c>
      <c r="B409" s="49">
        <v>5.6527669889123402</v>
      </c>
      <c r="C409" s="50">
        <v>5.3193152384627194</v>
      </c>
      <c r="D409" s="50">
        <v>6.7724487747398596</v>
      </c>
    </row>
    <row r="410" spans="1:4" x14ac:dyDescent="0.25">
      <c r="A410" s="48">
        <v>42537</v>
      </c>
      <c r="B410" s="49">
        <v>5.6698784135360603</v>
      </c>
      <c r="C410" s="50">
        <v>5.4073273136990494</v>
      </c>
      <c r="D410" s="50">
        <v>6.8444887428879797</v>
      </c>
    </row>
    <row r="411" spans="1:4" x14ac:dyDescent="0.25">
      <c r="A411" s="48">
        <v>42544</v>
      </c>
      <c r="B411" s="49">
        <v>5.6692017559971299</v>
      </c>
      <c r="C411" s="50">
        <v>5.3760315989767609</v>
      </c>
      <c r="D411" s="50">
        <v>6.8015405539721501</v>
      </c>
    </row>
    <row r="412" spans="1:4" x14ac:dyDescent="0.25">
      <c r="A412" s="48">
        <v>42551</v>
      </c>
      <c r="B412" s="49">
        <v>5.8515598635199098</v>
      </c>
      <c r="C412" s="50">
        <v>5.5953127922353998</v>
      </c>
      <c r="D412" s="50">
        <v>7.0366667509933603</v>
      </c>
    </row>
    <row r="413" spans="1:4" x14ac:dyDescent="0.25">
      <c r="A413" s="48">
        <v>42558</v>
      </c>
      <c r="B413" s="49">
        <v>5.8478274402218098</v>
      </c>
      <c r="C413" s="50">
        <v>5.6360298814033296</v>
      </c>
      <c r="D413" s="50">
        <v>7.0929005735819297</v>
      </c>
    </row>
    <row r="414" spans="1:4" x14ac:dyDescent="0.25">
      <c r="A414" s="48">
        <v>42565</v>
      </c>
      <c r="B414" s="49">
        <v>5.8686672252871599</v>
      </c>
      <c r="C414" s="50">
        <v>5.6357072429514297</v>
      </c>
      <c r="D414" s="50">
        <v>7.1070779650238602</v>
      </c>
    </row>
    <row r="415" spans="1:4" x14ac:dyDescent="0.25">
      <c r="A415" s="48">
        <v>42572</v>
      </c>
      <c r="B415" s="49">
        <v>5.8683257436522096</v>
      </c>
      <c r="C415" s="50">
        <v>5.6369082924199096</v>
      </c>
      <c r="D415" s="50">
        <v>7.1138044660200404</v>
      </c>
    </row>
    <row r="416" spans="1:4" x14ac:dyDescent="0.25">
      <c r="A416" s="48">
        <v>42579</v>
      </c>
      <c r="B416" s="49">
        <v>5.8617038587583803</v>
      </c>
      <c r="C416" s="50">
        <v>5.622487917201699</v>
      </c>
      <c r="D416" s="50">
        <v>7.0954930770293299</v>
      </c>
    </row>
    <row r="417" spans="1:4" x14ac:dyDescent="0.25">
      <c r="A417" s="48">
        <v>42586</v>
      </c>
      <c r="B417" s="49">
        <v>5.8677128522729198</v>
      </c>
      <c r="C417" s="50">
        <v>5.6075443824515698</v>
      </c>
      <c r="D417" s="50">
        <v>7.1067024322095298</v>
      </c>
    </row>
    <row r="418" spans="1:4" x14ac:dyDescent="0.25">
      <c r="A418" s="48">
        <v>42593</v>
      </c>
      <c r="B418" s="49">
        <v>5.8653017996345298</v>
      </c>
      <c r="C418" s="50">
        <v>5.6140656508569808</v>
      </c>
      <c r="D418" s="50">
        <v>7.1168189578960801</v>
      </c>
    </row>
    <row r="419" spans="1:4" x14ac:dyDescent="0.25">
      <c r="A419" s="48">
        <v>42600</v>
      </c>
      <c r="B419" s="49">
        <v>5.8692145146401096</v>
      </c>
      <c r="C419" s="50">
        <v>5.6325318969720195</v>
      </c>
      <c r="D419" s="50">
        <v>7.1327445704954604</v>
      </c>
    </row>
    <row r="420" spans="1:4" x14ac:dyDescent="0.25">
      <c r="A420" s="48">
        <v>42607</v>
      </c>
      <c r="B420" s="49">
        <v>5.8779016315524002</v>
      </c>
      <c r="C420" s="50">
        <v>5.6144846245709301</v>
      </c>
      <c r="D420" s="50">
        <v>7.1171505304492104</v>
      </c>
    </row>
    <row r="421" spans="1:4" x14ac:dyDescent="0.25">
      <c r="A421" s="48">
        <v>42614</v>
      </c>
      <c r="B421" s="49">
        <v>5.8910017220408104</v>
      </c>
      <c r="C421" s="50">
        <v>5.6297483009304194</v>
      </c>
      <c r="D421" s="50">
        <v>7.1333536533374096</v>
      </c>
    </row>
    <row r="422" spans="1:4" x14ac:dyDescent="0.25">
      <c r="A422" s="48">
        <v>42621</v>
      </c>
      <c r="B422" s="49">
        <v>5.8752043825160101</v>
      </c>
      <c r="C422" s="50">
        <v>5.6123437326774601</v>
      </c>
      <c r="D422" s="50">
        <v>7.1181976794695698</v>
      </c>
    </row>
    <row r="423" spans="1:4" x14ac:dyDescent="0.25">
      <c r="A423" s="48">
        <v>42628</v>
      </c>
      <c r="B423" s="49">
        <v>5.9040993317454404</v>
      </c>
      <c r="C423" s="50">
        <v>5.6626868887389001</v>
      </c>
      <c r="D423" s="50">
        <v>7.1878637292557803</v>
      </c>
    </row>
    <row r="424" spans="1:4" x14ac:dyDescent="0.25">
      <c r="A424" s="48">
        <v>42635</v>
      </c>
      <c r="B424" s="49">
        <v>5.9060311515814199</v>
      </c>
      <c r="C424" s="50">
        <v>5.6646256885396395</v>
      </c>
      <c r="D424" s="50">
        <v>7.2020024128381301</v>
      </c>
    </row>
    <row r="425" spans="1:4" x14ac:dyDescent="0.25">
      <c r="A425" s="48">
        <v>42642</v>
      </c>
      <c r="B425" s="49">
        <v>5.9082694747150297</v>
      </c>
      <c r="C425" s="50">
        <v>5.6373633462377599</v>
      </c>
      <c r="D425" s="50">
        <v>7.1776705844964699</v>
      </c>
    </row>
    <row r="426" spans="1:4" x14ac:dyDescent="0.25">
      <c r="A426" s="49"/>
      <c r="B426" s="49"/>
      <c r="C426" s="49"/>
      <c r="D426" s="49"/>
    </row>
    <row r="427" spans="1:4" x14ac:dyDescent="0.25">
      <c r="A427" s="49"/>
      <c r="B427" s="49"/>
      <c r="C427" s="49"/>
      <c r="D427" s="49"/>
    </row>
    <row r="428" spans="1:4" x14ac:dyDescent="0.25">
      <c r="A428" s="49"/>
      <c r="B428" s="49"/>
      <c r="C428" s="49"/>
      <c r="D428" s="49"/>
    </row>
    <row r="429" spans="1:4" x14ac:dyDescent="0.25">
      <c r="A429" s="49"/>
      <c r="B429" s="49"/>
      <c r="C429" s="49"/>
      <c r="D429" s="49"/>
    </row>
    <row r="430" spans="1:4" x14ac:dyDescent="0.25">
      <c r="A430" s="49"/>
      <c r="B430" s="49"/>
      <c r="C430" s="49"/>
      <c r="D430" s="49"/>
    </row>
    <row r="431" spans="1:4" x14ac:dyDescent="0.25">
      <c r="A431" s="49"/>
      <c r="B431" s="49"/>
      <c r="C431" s="49"/>
      <c r="D431" s="49"/>
    </row>
    <row r="432" spans="1:4" x14ac:dyDescent="0.25">
      <c r="A432" s="49"/>
      <c r="B432" s="49"/>
      <c r="C432" s="49"/>
      <c r="D432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2"/>
  <sheetViews>
    <sheetView workbookViewId="0">
      <selection activeCell="F20" sqref="F20"/>
    </sheetView>
  </sheetViews>
  <sheetFormatPr defaultRowHeight="15" x14ac:dyDescent="0.25"/>
  <cols>
    <col min="1" max="1" width="18.5703125" customWidth="1"/>
    <col min="2" max="2" width="23.140625" customWidth="1"/>
  </cols>
  <sheetData>
    <row r="1" spans="1:2" ht="40.15" x14ac:dyDescent="0.3">
      <c r="A1" s="47" t="s">
        <v>66</v>
      </c>
      <c r="B1" s="47" t="s">
        <v>70</v>
      </c>
    </row>
    <row r="2" spans="1:2" ht="14.45" x14ac:dyDescent="0.3">
      <c r="A2" s="48">
        <v>39300</v>
      </c>
      <c r="B2" s="50">
        <v>18.841925583640801</v>
      </c>
    </row>
    <row r="3" spans="1:2" ht="14.45" x14ac:dyDescent="0.3">
      <c r="A3" s="48">
        <v>39318</v>
      </c>
      <c r="B3" s="50">
        <v>19.0724543711286</v>
      </c>
    </row>
    <row r="4" spans="1:2" ht="14.45" x14ac:dyDescent="0.3">
      <c r="A4" s="48">
        <v>39416</v>
      </c>
      <c r="B4" s="50">
        <v>19.385769098445401</v>
      </c>
    </row>
    <row r="5" spans="1:2" ht="14.45" x14ac:dyDescent="0.3">
      <c r="A5" s="48">
        <v>39436</v>
      </c>
      <c r="B5" s="50">
        <v>24.237093819195401</v>
      </c>
    </row>
    <row r="6" spans="1:2" ht="14.45" x14ac:dyDescent="0.3">
      <c r="A6" s="48">
        <v>39563</v>
      </c>
      <c r="B6" s="50">
        <v>18.624662248860702</v>
      </c>
    </row>
    <row r="7" spans="1:2" ht="14.45" x14ac:dyDescent="0.3">
      <c r="A7" s="48">
        <v>39689</v>
      </c>
      <c r="B7" s="50">
        <v>18.784903651631801</v>
      </c>
    </row>
    <row r="8" spans="1:2" ht="14.45" x14ac:dyDescent="0.3">
      <c r="A8" s="48">
        <v>39710</v>
      </c>
      <c r="B8" s="50">
        <v>18.802817145760201</v>
      </c>
    </row>
    <row r="9" spans="1:2" ht="14.45" x14ac:dyDescent="0.3">
      <c r="A9" s="48">
        <v>39720</v>
      </c>
      <c r="B9" s="50">
        <v>19.1486817938423</v>
      </c>
    </row>
    <row r="10" spans="1:2" ht="14.45" x14ac:dyDescent="0.3">
      <c r="A10" s="48">
        <v>39729</v>
      </c>
      <c r="B10" s="50">
        <v>19.1932010370051</v>
      </c>
    </row>
    <row r="11" spans="1:2" ht="14.45" x14ac:dyDescent="0.3">
      <c r="A11" s="48">
        <v>39736</v>
      </c>
      <c r="B11" s="50">
        <v>19.134040841707701</v>
      </c>
    </row>
    <row r="12" spans="1:2" ht="14.45" x14ac:dyDescent="0.3">
      <c r="A12" s="48">
        <v>39743</v>
      </c>
      <c r="B12" s="50">
        <v>18.9784463433684</v>
      </c>
    </row>
    <row r="13" spans="1:2" ht="14.45" x14ac:dyDescent="0.3">
      <c r="A13" s="48">
        <v>39750</v>
      </c>
      <c r="B13" s="50">
        <v>19.2910231345227</v>
      </c>
    </row>
    <row r="14" spans="1:2" ht="14.45" x14ac:dyDescent="0.3">
      <c r="A14" s="48">
        <v>39757</v>
      </c>
      <c r="B14" s="50">
        <v>19.285959502059601</v>
      </c>
    </row>
    <row r="15" spans="1:2" ht="14.45" x14ac:dyDescent="0.3">
      <c r="A15" s="48">
        <v>39764</v>
      </c>
      <c r="B15" s="50">
        <v>19.313589311967799</v>
      </c>
    </row>
    <row r="16" spans="1:2" ht="14.45" x14ac:dyDescent="0.3">
      <c r="A16" s="48">
        <v>39771</v>
      </c>
      <c r="B16" s="50">
        <v>19.416310123286401</v>
      </c>
    </row>
    <row r="17" spans="1:2" ht="14.45" x14ac:dyDescent="0.3">
      <c r="A17" s="48">
        <v>39778</v>
      </c>
      <c r="B17" s="50">
        <v>19.5778957542915</v>
      </c>
    </row>
    <row r="18" spans="1:2" ht="14.45" x14ac:dyDescent="0.3">
      <c r="A18" s="48">
        <v>39785</v>
      </c>
      <c r="B18" s="50">
        <v>19.579708065851701</v>
      </c>
    </row>
    <row r="19" spans="1:2" ht="14.45" x14ac:dyDescent="0.3">
      <c r="A19" s="48">
        <v>39792</v>
      </c>
      <c r="B19" s="50">
        <v>19.443759353232</v>
      </c>
    </row>
    <row r="20" spans="1:2" ht="14.45" x14ac:dyDescent="0.3">
      <c r="A20" s="48">
        <v>39799</v>
      </c>
      <c r="B20" s="50">
        <v>19.4710051088922</v>
      </c>
    </row>
    <row r="21" spans="1:2" ht="14.45" x14ac:dyDescent="0.3">
      <c r="A21" s="48">
        <v>39806</v>
      </c>
      <c r="B21" s="50">
        <v>19.744427724529501</v>
      </c>
    </row>
    <row r="22" spans="1:2" ht="14.45" x14ac:dyDescent="0.3">
      <c r="A22" s="48">
        <v>39813</v>
      </c>
      <c r="B22" s="50">
        <v>19.855927085817001</v>
      </c>
    </row>
    <row r="23" spans="1:2" ht="14.45" x14ac:dyDescent="0.3">
      <c r="A23" s="48">
        <v>39820</v>
      </c>
      <c r="B23" s="50">
        <v>19.603828308385101</v>
      </c>
    </row>
    <row r="24" spans="1:2" ht="14.45" x14ac:dyDescent="0.3">
      <c r="A24" s="48">
        <v>39827</v>
      </c>
      <c r="B24" s="50">
        <v>19.6787244293951</v>
      </c>
    </row>
    <row r="25" spans="1:2" ht="14.45" x14ac:dyDescent="0.3">
      <c r="A25" s="48">
        <v>39834</v>
      </c>
      <c r="B25" s="50">
        <v>19.678006201091399</v>
      </c>
    </row>
    <row r="26" spans="1:2" ht="14.45" x14ac:dyDescent="0.3">
      <c r="A26" s="48">
        <v>39841</v>
      </c>
      <c r="B26" s="50">
        <v>19.741771976601001</v>
      </c>
    </row>
    <row r="27" spans="1:2" ht="14.45" x14ac:dyDescent="0.3">
      <c r="A27" s="48">
        <v>39848</v>
      </c>
      <c r="B27" s="50">
        <v>19.975097330634899</v>
      </c>
    </row>
    <row r="28" spans="1:2" ht="14.45" x14ac:dyDescent="0.3">
      <c r="A28" s="48">
        <v>39855</v>
      </c>
      <c r="B28" s="50">
        <v>19.913598959142799</v>
      </c>
    </row>
    <row r="29" spans="1:2" ht="14.45" x14ac:dyDescent="0.3">
      <c r="A29" s="48">
        <v>39862</v>
      </c>
      <c r="B29" s="50">
        <v>20.2249146482553</v>
      </c>
    </row>
    <row r="30" spans="1:2" ht="14.45" x14ac:dyDescent="0.3">
      <c r="A30" s="48">
        <v>39869</v>
      </c>
      <c r="B30" s="50">
        <v>20.298875154175199</v>
      </c>
    </row>
    <row r="31" spans="1:2" ht="14.45" x14ac:dyDescent="0.3">
      <c r="A31" s="48">
        <v>39876</v>
      </c>
      <c r="B31" s="50">
        <v>20.269413404570699</v>
      </c>
    </row>
    <row r="32" spans="1:2" ht="14.45" x14ac:dyDescent="0.3">
      <c r="A32" s="48">
        <v>39883</v>
      </c>
      <c r="B32" s="50">
        <v>20.142421189499</v>
      </c>
    </row>
    <row r="33" spans="1:2" ht="14.45" x14ac:dyDescent="0.3">
      <c r="A33" s="48">
        <v>39890</v>
      </c>
      <c r="B33" s="50">
        <v>20.0940665158518</v>
      </c>
    </row>
    <row r="34" spans="1:2" ht="14.45" x14ac:dyDescent="0.3">
      <c r="A34" s="48">
        <v>39897</v>
      </c>
      <c r="B34" s="50">
        <v>20.353257378817499</v>
      </c>
    </row>
    <row r="35" spans="1:2" ht="14.45" x14ac:dyDescent="0.3">
      <c r="A35" s="48">
        <v>39904</v>
      </c>
      <c r="B35" s="50">
        <v>20.5888133001746</v>
      </c>
    </row>
    <row r="36" spans="1:2" ht="14.45" x14ac:dyDescent="0.3">
      <c r="A36" s="48">
        <v>39911</v>
      </c>
      <c r="B36" s="50">
        <v>20.245072641688001</v>
      </c>
    </row>
    <row r="37" spans="1:2" ht="14.45" x14ac:dyDescent="0.3">
      <c r="A37" s="48">
        <v>39918</v>
      </c>
      <c r="B37" s="50">
        <v>20.198442893211801</v>
      </c>
    </row>
    <row r="38" spans="1:2" ht="14.45" x14ac:dyDescent="0.3">
      <c r="A38" s="48">
        <v>39925</v>
      </c>
      <c r="B38" s="50">
        <v>20.153958419950399</v>
      </c>
    </row>
    <row r="39" spans="1:2" ht="14.45" x14ac:dyDescent="0.3">
      <c r="A39" s="48">
        <v>39932</v>
      </c>
      <c r="B39" s="50">
        <v>20.631816415053901</v>
      </c>
    </row>
    <row r="40" spans="1:2" x14ac:dyDescent="0.25">
      <c r="A40" s="48">
        <v>39939</v>
      </c>
      <c r="B40" s="50">
        <v>20.151277513603901</v>
      </c>
    </row>
    <row r="41" spans="1:2" x14ac:dyDescent="0.25">
      <c r="A41" s="48">
        <v>39946</v>
      </c>
      <c r="B41" s="50">
        <v>19.962384126316</v>
      </c>
    </row>
    <row r="42" spans="1:2" x14ac:dyDescent="0.25">
      <c r="A42" s="48">
        <v>39953</v>
      </c>
      <c r="B42" s="50">
        <v>20.102394808709199</v>
      </c>
    </row>
    <row r="43" spans="1:2" x14ac:dyDescent="0.25">
      <c r="A43" s="48">
        <v>39960</v>
      </c>
      <c r="B43" s="50">
        <v>20.148656493444001</v>
      </c>
    </row>
    <row r="44" spans="1:2" x14ac:dyDescent="0.25">
      <c r="A44" s="48">
        <v>39967</v>
      </c>
      <c r="B44" s="50">
        <v>20.0208418797191</v>
      </c>
    </row>
    <row r="45" spans="1:2" x14ac:dyDescent="0.25">
      <c r="A45" s="48">
        <v>39974</v>
      </c>
      <c r="B45" s="50">
        <v>19.946031546071598</v>
      </c>
    </row>
    <row r="46" spans="1:2" x14ac:dyDescent="0.25">
      <c r="A46" s="48">
        <v>39981</v>
      </c>
      <c r="B46" s="50">
        <v>19.9525463704211</v>
      </c>
    </row>
    <row r="47" spans="1:2" x14ac:dyDescent="0.25">
      <c r="A47" s="48">
        <v>39988</v>
      </c>
      <c r="B47" s="50">
        <v>20.064140287438899</v>
      </c>
    </row>
    <row r="48" spans="1:2" x14ac:dyDescent="0.25">
      <c r="A48" s="48">
        <v>39995</v>
      </c>
      <c r="B48" s="50">
        <v>20.249667468290099</v>
      </c>
    </row>
    <row r="49" spans="1:2" x14ac:dyDescent="0.25">
      <c r="A49" s="48">
        <v>40002</v>
      </c>
      <c r="B49" s="50">
        <v>19.929902830942801</v>
      </c>
    </row>
    <row r="50" spans="1:2" x14ac:dyDescent="0.25">
      <c r="A50" s="48">
        <v>40009</v>
      </c>
      <c r="B50" s="50">
        <v>19.981229570713801</v>
      </c>
    </row>
    <row r="51" spans="1:2" x14ac:dyDescent="0.25">
      <c r="A51" s="48">
        <v>40016</v>
      </c>
      <c r="B51" s="50">
        <v>19.9392377819571</v>
      </c>
    </row>
    <row r="52" spans="1:2" x14ac:dyDescent="0.25">
      <c r="A52" s="48">
        <v>40023</v>
      </c>
      <c r="B52" s="50">
        <v>20.067183049953901</v>
      </c>
    </row>
    <row r="53" spans="1:2" x14ac:dyDescent="0.25">
      <c r="A53" s="52">
        <v>40030</v>
      </c>
      <c r="B53" s="50">
        <v>19.942034913731799</v>
      </c>
    </row>
    <row r="54" spans="1:2" x14ac:dyDescent="0.25">
      <c r="A54" s="48">
        <v>40037</v>
      </c>
      <c r="B54" s="50">
        <v>19.894850530298701</v>
      </c>
    </row>
    <row r="55" spans="1:2" x14ac:dyDescent="0.25">
      <c r="A55" s="48">
        <v>40044</v>
      </c>
      <c r="B55" s="50">
        <v>19.908053435477498</v>
      </c>
    </row>
    <row r="56" spans="1:2" x14ac:dyDescent="0.25">
      <c r="A56" s="48">
        <v>40051</v>
      </c>
      <c r="B56" s="50">
        <v>19.823332576212401</v>
      </c>
    </row>
    <row r="57" spans="1:2" x14ac:dyDescent="0.25">
      <c r="A57" s="48">
        <v>40058</v>
      </c>
      <c r="B57" s="50">
        <v>20.0261668477659</v>
      </c>
    </row>
    <row r="58" spans="1:2" x14ac:dyDescent="0.25">
      <c r="A58" s="48">
        <v>40065</v>
      </c>
      <c r="B58" s="50">
        <v>19.902612997811801</v>
      </c>
    </row>
    <row r="59" spans="1:2" x14ac:dyDescent="0.25">
      <c r="A59" s="48">
        <v>40072</v>
      </c>
      <c r="B59" s="50">
        <v>19.8984092466535</v>
      </c>
    </row>
    <row r="60" spans="1:2" x14ac:dyDescent="0.25">
      <c r="A60" s="48">
        <v>40079</v>
      </c>
      <c r="B60" s="50">
        <v>19.911054707536898</v>
      </c>
    </row>
    <row r="61" spans="1:2" x14ac:dyDescent="0.25">
      <c r="A61" s="48">
        <v>40086</v>
      </c>
      <c r="B61" s="50">
        <v>20.030720510219801</v>
      </c>
    </row>
    <row r="62" spans="1:2" x14ac:dyDescent="0.25">
      <c r="A62" s="48">
        <v>40093</v>
      </c>
      <c r="B62" s="50">
        <v>19.6699940044853</v>
      </c>
    </row>
    <row r="63" spans="1:2" x14ac:dyDescent="0.25">
      <c r="A63" s="48">
        <v>40100</v>
      </c>
      <c r="B63" s="50">
        <v>19.6329602330946</v>
      </c>
    </row>
    <row r="64" spans="1:2" x14ac:dyDescent="0.25">
      <c r="A64" s="48">
        <v>40107</v>
      </c>
      <c r="B64" s="50">
        <v>19.6814590500381</v>
      </c>
    </row>
    <row r="65" spans="1:2" x14ac:dyDescent="0.25">
      <c r="A65" s="48">
        <v>40114</v>
      </c>
      <c r="B65" s="50">
        <v>19.744500797136901</v>
      </c>
    </row>
    <row r="66" spans="1:2" x14ac:dyDescent="0.25">
      <c r="A66" s="48">
        <v>40121</v>
      </c>
      <c r="B66" s="50">
        <v>19.957739033055699</v>
      </c>
    </row>
    <row r="67" spans="1:2" x14ac:dyDescent="0.25">
      <c r="A67" s="48">
        <v>40128</v>
      </c>
      <c r="B67" s="50">
        <v>19.745827829850001</v>
      </c>
    </row>
    <row r="68" spans="1:2" x14ac:dyDescent="0.25">
      <c r="A68" s="48">
        <v>40135</v>
      </c>
      <c r="B68" s="50">
        <v>19.765792484424999</v>
      </c>
    </row>
    <row r="69" spans="1:2" x14ac:dyDescent="0.25">
      <c r="A69" s="48">
        <v>40142</v>
      </c>
      <c r="B69" s="50">
        <v>19.790754630796201</v>
      </c>
    </row>
    <row r="70" spans="1:2" x14ac:dyDescent="0.25">
      <c r="A70" s="48">
        <v>40149</v>
      </c>
      <c r="B70" s="50">
        <v>20.065611701122702</v>
      </c>
    </row>
    <row r="71" spans="1:2" x14ac:dyDescent="0.25">
      <c r="A71" s="48">
        <v>40156</v>
      </c>
      <c r="B71" s="50">
        <v>19.9504329922826</v>
      </c>
    </row>
    <row r="72" spans="1:2" x14ac:dyDescent="0.25">
      <c r="A72" s="48">
        <v>40163</v>
      </c>
      <c r="B72" s="50">
        <v>19.8356134371891</v>
      </c>
    </row>
    <row r="73" spans="1:2" x14ac:dyDescent="0.25">
      <c r="A73" s="48">
        <v>40170</v>
      </c>
      <c r="B73" s="50">
        <v>19.866706369130601</v>
      </c>
    </row>
    <row r="74" spans="1:2" x14ac:dyDescent="0.25">
      <c r="A74" s="48">
        <v>40177</v>
      </c>
      <c r="B74" s="50">
        <v>19.9115423770799</v>
      </c>
    </row>
    <row r="75" spans="1:2" x14ac:dyDescent="0.25">
      <c r="A75" s="48">
        <v>40184</v>
      </c>
      <c r="B75" s="50">
        <v>19.027982840456399</v>
      </c>
    </row>
    <row r="76" spans="1:2" x14ac:dyDescent="0.25">
      <c r="A76" s="48">
        <v>40191</v>
      </c>
      <c r="B76" s="50">
        <v>19.684669857702101</v>
      </c>
    </row>
    <row r="77" spans="1:2" x14ac:dyDescent="0.25">
      <c r="A77" s="48">
        <v>40198</v>
      </c>
      <c r="B77" s="50">
        <v>19.5907401894661</v>
      </c>
    </row>
    <row r="78" spans="1:2" x14ac:dyDescent="0.25">
      <c r="A78" s="48">
        <v>40205</v>
      </c>
      <c r="B78" s="50">
        <v>19.158443856862</v>
      </c>
    </row>
    <row r="79" spans="1:2" x14ac:dyDescent="0.25">
      <c r="A79" s="48">
        <v>40212</v>
      </c>
      <c r="B79" s="50">
        <v>19.268773694564601</v>
      </c>
    </row>
    <row r="80" spans="1:2" x14ac:dyDescent="0.25">
      <c r="A80" s="48">
        <v>40219</v>
      </c>
      <c r="B80" s="50">
        <v>19.071408728698898</v>
      </c>
    </row>
    <row r="81" spans="1:2" x14ac:dyDescent="0.25">
      <c r="A81" s="48">
        <v>40226</v>
      </c>
      <c r="B81" s="50">
        <v>19.0507440411636</v>
      </c>
    </row>
    <row r="82" spans="1:2" x14ac:dyDescent="0.25">
      <c r="A82" s="48">
        <v>40233</v>
      </c>
      <c r="B82" s="50">
        <v>19.043981832545299</v>
      </c>
    </row>
    <row r="83" spans="1:2" x14ac:dyDescent="0.25">
      <c r="A83" s="48">
        <v>40240</v>
      </c>
      <c r="B83" s="50">
        <v>19.139123156660698</v>
      </c>
    </row>
    <row r="84" spans="1:2" x14ac:dyDescent="0.25">
      <c r="A84" s="48">
        <v>40247</v>
      </c>
      <c r="B84" s="50">
        <v>19.012079559501299</v>
      </c>
    </row>
    <row r="85" spans="1:2" x14ac:dyDescent="0.25">
      <c r="A85" s="48">
        <v>40254</v>
      </c>
      <c r="B85" s="50">
        <v>18.996134756559901</v>
      </c>
    </row>
    <row r="86" spans="1:2" x14ac:dyDescent="0.25">
      <c r="A86" s="48">
        <v>40261</v>
      </c>
      <c r="B86" s="50">
        <v>19.047490975686401</v>
      </c>
    </row>
    <row r="87" spans="1:2" x14ac:dyDescent="0.25">
      <c r="A87" s="48">
        <v>40268</v>
      </c>
      <c r="B87" s="50">
        <v>19.1620470289105</v>
      </c>
    </row>
    <row r="88" spans="1:2" x14ac:dyDescent="0.25">
      <c r="A88" s="48">
        <v>40275</v>
      </c>
      <c r="B88" s="50">
        <v>19.105278168698199</v>
      </c>
    </row>
    <row r="89" spans="1:2" x14ac:dyDescent="0.25">
      <c r="A89" s="48">
        <v>40282</v>
      </c>
      <c r="B89" s="50">
        <v>18.968969408539401</v>
      </c>
    </row>
    <row r="90" spans="1:2" x14ac:dyDescent="0.25">
      <c r="A90" s="48">
        <v>40289</v>
      </c>
      <c r="B90" s="50">
        <v>18.8397253596547</v>
      </c>
    </row>
    <row r="91" spans="1:2" x14ac:dyDescent="0.25">
      <c r="A91" s="48">
        <v>40296</v>
      </c>
      <c r="B91" s="50">
        <v>18.887510158320399</v>
      </c>
    </row>
    <row r="92" spans="1:2" x14ac:dyDescent="0.25">
      <c r="A92" s="48">
        <v>40303</v>
      </c>
      <c r="B92" s="50">
        <v>18.9015703929539</v>
      </c>
    </row>
    <row r="93" spans="1:2" x14ac:dyDescent="0.25">
      <c r="A93" s="48">
        <v>40310</v>
      </c>
      <c r="B93" s="50">
        <v>18.821286937908098</v>
      </c>
    </row>
    <row r="94" spans="1:2" x14ac:dyDescent="0.25">
      <c r="A94" s="48">
        <v>40317</v>
      </c>
      <c r="B94" s="50">
        <v>18.831529545917899</v>
      </c>
    </row>
    <row r="95" spans="1:2" x14ac:dyDescent="0.25">
      <c r="A95" s="48">
        <v>40324</v>
      </c>
      <c r="B95" s="50">
        <v>18.873987979060001</v>
      </c>
    </row>
    <row r="96" spans="1:2" x14ac:dyDescent="0.25">
      <c r="A96" s="48">
        <v>40331</v>
      </c>
      <c r="B96" s="50">
        <v>18.924944429972498</v>
      </c>
    </row>
    <row r="97" spans="1:2" x14ac:dyDescent="0.25">
      <c r="A97" s="48">
        <v>40338</v>
      </c>
      <c r="B97" s="50">
        <v>18.837153085110401</v>
      </c>
    </row>
    <row r="98" spans="1:2" x14ac:dyDescent="0.25">
      <c r="A98" s="48">
        <v>40345</v>
      </c>
      <c r="B98" s="50">
        <v>18.917441779425999</v>
      </c>
    </row>
    <row r="99" spans="1:2" x14ac:dyDescent="0.25">
      <c r="A99" s="48">
        <v>40352</v>
      </c>
      <c r="B99" s="50">
        <v>18.7946784610888</v>
      </c>
    </row>
    <row r="100" spans="1:2" x14ac:dyDescent="0.25">
      <c r="A100" s="48">
        <v>40359</v>
      </c>
      <c r="B100" s="50">
        <v>18.968706812834</v>
      </c>
    </row>
    <row r="101" spans="1:2" x14ac:dyDescent="0.25">
      <c r="A101" s="48">
        <v>40366</v>
      </c>
      <c r="B101" s="50">
        <v>18.738034036386601</v>
      </c>
    </row>
    <row r="102" spans="1:2" x14ac:dyDescent="0.25">
      <c r="A102" s="48">
        <v>40373</v>
      </c>
      <c r="B102" s="50">
        <v>18.664890990135198</v>
      </c>
    </row>
    <row r="103" spans="1:2" x14ac:dyDescent="0.25">
      <c r="A103" s="48">
        <v>40380</v>
      </c>
      <c r="B103" s="50">
        <v>18.668966250057</v>
      </c>
    </row>
    <row r="104" spans="1:2" x14ac:dyDescent="0.25">
      <c r="A104" s="48">
        <v>40387</v>
      </c>
      <c r="B104" s="50">
        <v>18.653034176938</v>
      </c>
    </row>
    <row r="105" spans="1:2" x14ac:dyDescent="0.25">
      <c r="A105" s="48">
        <v>40394</v>
      </c>
      <c r="B105" s="50">
        <v>18.552693891015402</v>
      </c>
    </row>
    <row r="106" spans="1:2" x14ac:dyDescent="0.25">
      <c r="A106" s="48">
        <v>40401</v>
      </c>
      <c r="B106" s="50">
        <v>18.4561303310414</v>
      </c>
    </row>
    <row r="107" spans="1:2" x14ac:dyDescent="0.25">
      <c r="A107" s="48">
        <v>40408</v>
      </c>
      <c r="B107" s="50">
        <v>18.415709969822199</v>
      </c>
    </row>
    <row r="108" spans="1:2" x14ac:dyDescent="0.25">
      <c r="A108" s="48">
        <v>40415</v>
      </c>
      <c r="B108" s="50">
        <v>18.429074264154199</v>
      </c>
    </row>
    <row r="109" spans="1:2" x14ac:dyDescent="0.25">
      <c r="A109" s="48">
        <v>40422</v>
      </c>
      <c r="B109" s="50">
        <v>18.567824409323698</v>
      </c>
    </row>
    <row r="110" spans="1:2" x14ac:dyDescent="0.25">
      <c r="A110" s="48">
        <v>40429</v>
      </c>
      <c r="B110" s="50">
        <v>18.430659566379202</v>
      </c>
    </row>
    <row r="111" spans="1:2" x14ac:dyDescent="0.25">
      <c r="A111" s="48">
        <v>40436</v>
      </c>
      <c r="B111" s="50">
        <v>18.443891208938801</v>
      </c>
    </row>
    <row r="112" spans="1:2" x14ac:dyDescent="0.25">
      <c r="A112" s="48">
        <v>40443</v>
      </c>
      <c r="B112" s="50">
        <v>18.476377922014599</v>
      </c>
    </row>
    <row r="113" spans="1:2" x14ac:dyDescent="0.25">
      <c r="A113" s="48">
        <v>40450</v>
      </c>
      <c r="B113" s="50">
        <v>18.569272335066</v>
      </c>
    </row>
    <row r="114" spans="1:2" x14ac:dyDescent="0.25">
      <c r="A114" s="48">
        <v>40457</v>
      </c>
      <c r="B114" s="50">
        <v>18.588949569832302</v>
      </c>
    </row>
    <row r="115" spans="1:2" x14ac:dyDescent="0.25">
      <c r="A115" s="48">
        <v>40464</v>
      </c>
      <c r="B115" s="50">
        <v>18.882234535192399</v>
      </c>
    </row>
    <row r="116" spans="1:2" x14ac:dyDescent="0.25">
      <c r="A116" s="48">
        <v>40471</v>
      </c>
      <c r="B116" s="50">
        <v>18.823741524011801</v>
      </c>
    </row>
    <row r="117" spans="1:2" x14ac:dyDescent="0.25">
      <c r="A117" s="48">
        <v>40478</v>
      </c>
      <c r="B117" s="50">
        <v>18.8371721423933</v>
      </c>
    </row>
    <row r="118" spans="1:2" x14ac:dyDescent="0.25">
      <c r="A118" s="48">
        <v>40485</v>
      </c>
      <c r="B118" s="50">
        <v>18.912833917825601</v>
      </c>
    </row>
    <row r="119" spans="1:2" x14ac:dyDescent="0.25">
      <c r="A119" s="48">
        <v>40492</v>
      </c>
      <c r="B119" s="50">
        <v>18.7435983671819</v>
      </c>
    </row>
    <row r="120" spans="1:2" x14ac:dyDescent="0.25">
      <c r="A120" s="48">
        <v>40499</v>
      </c>
      <c r="B120" s="50">
        <v>18.7269970040097</v>
      </c>
    </row>
    <row r="121" spans="1:2" x14ac:dyDescent="0.25">
      <c r="A121" s="48">
        <v>40506</v>
      </c>
      <c r="B121" s="50">
        <v>18.753201515175402</v>
      </c>
    </row>
    <row r="122" spans="1:2" x14ac:dyDescent="0.25">
      <c r="A122" s="48">
        <v>40513</v>
      </c>
      <c r="B122" s="50">
        <v>18.8981319046074</v>
      </c>
    </row>
    <row r="123" spans="1:2" x14ac:dyDescent="0.25">
      <c r="A123" s="48">
        <v>40520</v>
      </c>
      <c r="B123" s="50">
        <v>18.762454914932398</v>
      </c>
    </row>
    <row r="124" spans="1:2" x14ac:dyDescent="0.25">
      <c r="A124" s="48">
        <v>40527</v>
      </c>
      <c r="B124" s="50">
        <v>18.735323274648898</v>
      </c>
    </row>
    <row r="125" spans="1:2" x14ac:dyDescent="0.25">
      <c r="A125" s="48">
        <v>40534</v>
      </c>
      <c r="B125" s="50">
        <v>18.7628199732859</v>
      </c>
    </row>
    <row r="126" spans="1:2" x14ac:dyDescent="0.25">
      <c r="A126" s="48">
        <v>40541</v>
      </c>
      <c r="B126" s="50">
        <v>18.7720060495976</v>
      </c>
    </row>
    <row r="127" spans="1:2" x14ac:dyDescent="0.25">
      <c r="A127" s="51">
        <v>40548</v>
      </c>
      <c r="B127" s="50">
        <v>23.0630799516331</v>
      </c>
    </row>
    <row r="128" spans="1:2" x14ac:dyDescent="0.25">
      <c r="A128" s="51">
        <v>40555</v>
      </c>
      <c r="B128" s="50">
        <v>22.836593097230601</v>
      </c>
    </row>
    <row r="129" spans="1:2" x14ac:dyDescent="0.25">
      <c r="A129" s="51">
        <v>40562</v>
      </c>
      <c r="B129" s="50">
        <v>22.470959584902801</v>
      </c>
    </row>
    <row r="130" spans="1:2" x14ac:dyDescent="0.25">
      <c r="A130" s="51">
        <v>40569</v>
      </c>
      <c r="B130" s="50">
        <v>22.4611086086528</v>
      </c>
    </row>
    <row r="131" spans="1:2" x14ac:dyDescent="0.25">
      <c r="A131" s="51">
        <v>40576</v>
      </c>
      <c r="B131" s="50">
        <v>22.597805757968398</v>
      </c>
    </row>
    <row r="132" spans="1:2" x14ac:dyDescent="0.25">
      <c r="A132" s="51">
        <v>40583</v>
      </c>
      <c r="B132" s="50">
        <v>22.498306169180299</v>
      </c>
    </row>
    <row r="133" spans="1:2" x14ac:dyDescent="0.25">
      <c r="A133" s="51">
        <v>40590</v>
      </c>
      <c r="B133" s="50">
        <v>22.5011649961295</v>
      </c>
    </row>
    <row r="134" spans="1:2" x14ac:dyDescent="0.25">
      <c r="A134" s="51">
        <v>40597</v>
      </c>
      <c r="B134" s="50">
        <v>22.5073504079689</v>
      </c>
    </row>
    <row r="135" spans="1:2" x14ac:dyDescent="0.25">
      <c r="A135" s="48">
        <v>40604</v>
      </c>
      <c r="B135" s="50">
        <v>22.703453070122499</v>
      </c>
    </row>
    <row r="136" spans="1:2" x14ac:dyDescent="0.25">
      <c r="A136" s="48">
        <v>40611</v>
      </c>
      <c r="B136" s="50">
        <v>22.634995184789901</v>
      </c>
    </row>
    <row r="137" spans="1:2" x14ac:dyDescent="0.25">
      <c r="A137" s="48">
        <v>40618</v>
      </c>
      <c r="B137" s="50">
        <v>22.6160191964909</v>
      </c>
    </row>
    <row r="138" spans="1:2" x14ac:dyDescent="0.25">
      <c r="A138" s="48">
        <v>40625</v>
      </c>
      <c r="B138" s="50">
        <v>22.6251886149177</v>
      </c>
    </row>
    <row r="139" spans="1:2" x14ac:dyDescent="0.25">
      <c r="A139" s="48">
        <v>40632</v>
      </c>
      <c r="B139" s="50">
        <v>22.596184556536802</v>
      </c>
    </row>
    <row r="140" spans="1:2" x14ac:dyDescent="0.25">
      <c r="A140" s="48">
        <v>40639</v>
      </c>
      <c r="B140" s="50">
        <v>22.674808756647501</v>
      </c>
    </row>
    <row r="141" spans="1:2" x14ac:dyDescent="0.25">
      <c r="A141" s="48">
        <v>40646</v>
      </c>
      <c r="B141" s="50">
        <v>22.6425842377691</v>
      </c>
    </row>
    <row r="142" spans="1:2" x14ac:dyDescent="0.25">
      <c r="A142" s="48">
        <v>40653</v>
      </c>
      <c r="B142" s="50">
        <v>22.735681523447798</v>
      </c>
    </row>
    <row r="143" spans="1:2" x14ac:dyDescent="0.25">
      <c r="A143" s="48">
        <v>40660</v>
      </c>
      <c r="B143" s="50">
        <v>22.775256154232199</v>
      </c>
    </row>
    <row r="144" spans="1:2" x14ac:dyDescent="0.25">
      <c r="A144" s="48">
        <v>40667</v>
      </c>
      <c r="B144" s="50">
        <v>22.931764584704599</v>
      </c>
    </row>
    <row r="145" spans="1:2" x14ac:dyDescent="0.25">
      <c r="A145" s="48">
        <v>40674</v>
      </c>
      <c r="B145" s="50">
        <v>22.8644737939143</v>
      </c>
    </row>
    <row r="146" spans="1:2" x14ac:dyDescent="0.25">
      <c r="A146" s="48">
        <v>40681</v>
      </c>
      <c r="B146" s="50">
        <v>22.842163030038101</v>
      </c>
    </row>
    <row r="147" spans="1:2" x14ac:dyDescent="0.25">
      <c r="A147" s="48">
        <v>40688</v>
      </c>
      <c r="B147" s="50">
        <v>22.842096152135699</v>
      </c>
    </row>
    <row r="148" spans="1:2" x14ac:dyDescent="0.25">
      <c r="A148" s="48">
        <v>40695</v>
      </c>
      <c r="B148" s="50">
        <v>23.149631918466699</v>
      </c>
    </row>
    <row r="149" spans="1:2" x14ac:dyDescent="0.25">
      <c r="A149" s="48">
        <v>40702</v>
      </c>
      <c r="B149" s="50">
        <v>22.947198130371198</v>
      </c>
    </row>
    <row r="150" spans="1:2" x14ac:dyDescent="0.25">
      <c r="A150" s="48">
        <v>40709</v>
      </c>
      <c r="B150" s="50">
        <v>22.918502616751201</v>
      </c>
    </row>
    <row r="151" spans="1:2" x14ac:dyDescent="0.25">
      <c r="A151" s="48">
        <v>40716</v>
      </c>
      <c r="B151" s="50">
        <v>22.9013637905467</v>
      </c>
    </row>
    <row r="152" spans="1:2" x14ac:dyDescent="0.25">
      <c r="A152" s="48">
        <v>40723</v>
      </c>
      <c r="B152" s="50">
        <v>22.997031277211299</v>
      </c>
    </row>
    <row r="153" spans="1:2" x14ac:dyDescent="0.25">
      <c r="A153" s="48">
        <v>40730</v>
      </c>
      <c r="B153" s="50">
        <v>22.9164901885127</v>
      </c>
    </row>
    <row r="154" spans="1:2" x14ac:dyDescent="0.25">
      <c r="A154" s="48">
        <v>40737</v>
      </c>
      <c r="B154" s="50">
        <v>22.874131792592301</v>
      </c>
    </row>
    <row r="155" spans="1:2" x14ac:dyDescent="0.25">
      <c r="A155" s="48">
        <v>40744</v>
      </c>
      <c r="B155" s="50">
        <v>22.892517520877501</v>
      </c>
    </row>
    <row r="156" spans="1:2" x14ac:dyDescent="0.25">
      <c r="A156" s="48">
        <v>40751</v>
      </c>
      <c r="B156" s="50">
        <v>23.158000847957201</v>
      </c>
    </row>
    <row r="157" spans="1:2" x14ac:dyDescent="0.25">
      <c r="A157" s="48">
        <v>40758</v>
      </c>
      <c r="B157" s="50">
        <v>23.151288556948199</v>
      </c>
    </row>
    <row r="158" spans="1:2" x14ac:dyDescent="0.25">
      <c r="A158" s="48">
        <v>40765</v>
      </c>
      <c r="B158" s="50">
        <v>22.978345613683</v>
      </c>
    </row>
    <row r="159" spans="1:2" x14ac:dyDescent="0.25">
      <c r="A159" s="48">
        <v>40772</v>
      </c>
      <c r="B159" s="50">
        <v>22.958651141575</v>
      </c>
    </row>
    <row r="160" spans="1:2" x14ac:dyDescent="0.25">
      <c r="A160" s="48">
        <v>40779</v>
      </c>
      <c r="B160" s="50">
        <v>22.962582468662401</v>
      </c>
    </row>
    <row r="161" spans="1:2" x14ac:dyDescent="0.25">
      <c r="A161" s="48">
        <v>40786</v>
      </c>
      <c r="B161" s="50">
        <v>23.177162746592899</v>
      </c>
    </row>
    <row r="162" spans="1:2" x14ac:dyDescent="0.25">
      <c r="A162" s="48">
        <v>40793</v>
      </c>
      <c r="B162" s="50">
        <v>22.9517922264798</v>
      </c>
    </row>
    <row r="163" spans="1:2" x14ac:dyDescent="0.25">
      <c r="A163" s="48">
        <v>40800</v>
      </c>
      <c r="B163" s="50">
        <v>22.9745157298136</v>
      </c>
    </row>
    <row r="164" spans="1:2" x14ac:dyDescent="0.25">
      <c r="A164" s="48">
        <v>40807</v>
      </c>
      <c r="B164" s="50">
        <v>22.990003093387301</v>
      </c>
    </row>
    <row r="165" spans="1:2" x14ac:dyDescent="0.25">
      <c r="A165" s="48">
        <v>40814</v>
      </c>
      <c r="B165" s="50">
        <v>23.066694747286199</v>
      </c>
    </row>
    <row r="166" spans="1:2" x14ac:dyDescent="0.25">
      <c r="A166" s="48">
        <v>40821</v>
      </c>
      <c r="B166" s="50">
        <v>23.0960666332359</v>
      </c>
    </row>
    <row r="167" spans="1:2" x14ac:dyDescent="0.25">
      <c r="A167" s="48">
        <v>40828</v>
      </c>
      <c r="B167" s="50">
        <v>23.1258747464518</v>
      </c>
    </row>
    <row r="168" spans="1:2" x14ac:dyDescent="0.25">
      <c r="A168" s="48">
        <v>40835</v>
      </c>
      <c r="B168" s="50">
        <v>23.0728548811684</v>
      </c>
    </row>
    <row r="169" spans="1:2" x14ac:dyDescent="0.25">
      <c r="A169" s="48">
        <v>40842</v>
      </c>
      <c r="B169" s="50">
        <v>23.209319169737501</v>
      </c>
    </row>
    <row r="170" spans="1:2" x14ac:dyDescent="0.25">
      <c r="A170" s="48">
        <v>40849</v>
      </c>
      <c r="B170" s="50">
        <v>23.366050007139499</v>
      </c>
    </row>
    <row r="171" spans="1:2" x14ac:dyDescent="0.25">
      <c r="A171" s="48">
        <v>40856</v>
      </c>
      <c r="B171" s="50">
        <v>23.672159856344699</v>
      </c>
    </row>
    <row r="172" spans="1:2" x14ac:dyDescent="0.25">
      <c r="A172" s="48">
        <v>40863</v>
      </c>
      <c r="B172" s="50">
        <v>23.700406632997101</v>
      </c>
    </row>
    <row r="173" spans="1:2" x14ac:dyDescent="0.25">
      <c r="A173" s="48">
        <v>40870</v>
      </c>
      <c r="B173" s="50">
        <v>23.786656762337302</v>
      </c>
    </row>
    <row r="174" spans="1:2" x14ac:dyDescent="0.25">
      <c r="A174" s="48">
        <v>40877</v>
      </c>
      <c r="B174" s="50">
        <v>24.513489756854501</v>
      </c>
    </row>
    <row r="175" spans="1:2" x14ac:dyDescent="0.25">
      <c r="A175" s="48">
        <v>40884</v>
      </c>
      <c r="B175" s="50">
        <v>24.2694184364119</v>
      </c>
    </row>
    <row r="176" spans="1:2" x14ac:dyDescent="0.25">
      <c r="A176" s="48">
        <v>40891</v>
      </c>
      <c r="B176" s="50">
        <v>24.217693359606301</v>
      </c>
    </row>
    <row r="177" spans="1:2" x14ac:dyDescent="0.25">
      <c r="A177" s="48">
        <v>40898</v>
      </c>
      <c r="B177" s="50">
        <v>23.9192945119655</v>
      </c>
    </row>
    <row r="178" spans="1:2" x14ac:dyDescent="0.25">
      <c r="A178" s="48">
        <v>40905</v>
      </c>
      <c r="B178" s="50">
        <v>24.212577009330101</v>
      </c>
    </row>
    <row r="179" spans="1:2" x14ac:dyDescent="0.25">
      <c r="A179" s="48">
        <v>40912</v>
      </c>
      <c r="B179" s="50">
        <v>24.2433991311729</v>
      </c>
    </row>
    <row r="180" spans="1:2" x14ac:dyDescent="0.25">
      <c r="A180" s="48">
        <v>40919</v>
      </c>
      <c r="B180" s="50">
        <v>23.916394930185302</v>
      </c>
    </row>
    <row r="181" spans="1:2" x14ac:dyDescent="0.25">
      <c r="A181" s="48">
        <v>40926</v>
      </c>
      <c r="B181" s="50">
        <v>23.8956165443647</v>
      </c>
    </row>
    <row r="182" spans="1:2" x14ac:dyDescent="0.25">
      <c r="A182" s="48">
        <v>40933</v>
      </c>
      <c r="B182" s="50">
        <v>23.867304807949999</v>
      </c>
    </row>
    <row r="183" spans="1:2" x14ac:dyDescent="0.25">
      <c r="A183" s="48">
        <v>40940</v>
      </c>
      <c r="B183" s="50">
        <v>24.367437249667599</v>
      </c>
    </row>
    <row r="184" spans="1:2" x14ac:dyDescent="0.25">
      <c r="A184" s="48">
        <v>40947</v>
      </c>
      <c r="B184" s="50">
        <v>24.412470943501699</v>
      </c>
    </row>
    <row r="185" spans="1:2" x14ac:dyDescent="0.25">
      <c r="A185" s="48">
        <v>40954</v>
      </c>
      <c r="B185" s="50">
        <v>24.425596073447501</v>
      </c>
    </row>
    <row r="186" spans="1:2" x14ac:dyDescent="0.25">
      <c r="A186" s="48">
        <v>40961</v>
      </c>
      <c r="B186" s="50">
        <v>24.569940721515501</v>
      </c>
    </row>
    <row r="187" spans="1:2" x14ac:dyDescent="0.25">
      <c r="A187" s="48">
        <v>40968</v>
      </c>
      <c r="B187" s="50">
        <v>29.3840545541272</v>
      </c>
    </row>
    <row r="188" spans="1:2" x14ac:dyDescent="0.25">
      <c r="A188" s="48">
        <v>40975</v>
      </c>
      <c r="B188" s="50">
        <v>29.962931624534701</v>
      </c>
    </row>
    <row r="189" spans="1:2" x14ac:dyDescent="0.25">
      <c r="A189" s="48">
        <v>40982</v>
      </c>
      <c r="B189" s="50">
        <v>30.1755168144037</v>
      </c>
    </row>
    <row r="190" spans="1:2" x14ac:dyDescent="0.25">
      <c r="A190" s="48">
        <v>40989</v>
      </c>
      <c r="B190" s="50">
        <v>30.311006389774501</v>
      </c>
    </row>
    <row r="191" spans="1:2" x14ac:dyDescent="0.25">
      <c r="A191" s="48">
        <v>40996</v>
      </c>
      <c r="B191" s="50">
        <v>29.399578657634098</v>
      </c>
    </row>
    <row r="192" spans="1:2" x14ac:dyDescent="0.25">
      <c r="A192" s="48">
        <v>41003</v>
      </c>
      <c r="B192" s="50">
        <v>29.567700541668898</v>
      </c>
    </row>
    <row r="193" spans="1:2" x14ac:dyDescent="0.25">
      <c r="A193" s="48">
        <v>41010</v>
      </c>
      <c r="B193" s="50">
        <v>29.568766835989699</v>
      </c>
    </row>
    <row r="194" spans="1:2" x14ac:dyDescent="0.25">
      <c r="A194" s="48">
        <v>41017</v>
      </c>
      <c r="B194" s="50">
        <v>29.572960052763602</v>
      </c>
    </row>
    <row r="195" spans="1:2" x14ac:dyDescent="0.25">
      <c r="A195" s="48">
        <v>41024</v>
      </c>
      <c r="B195" s="50">
        <v>30.051864765062799</v>
      </c>
    </row>
    <row r="196" spans="1:2" x14ac:dyDescent="0.25">
      <c r="A196" s="48">
        <v>41031</v>
      </c>
      <c r="B196" s="50">
        <v>30.2380799899267</v>
      </c>
    </row>
    <row r="197" spans="1:2" x14ac:dyDescent="0.25">
      <c r="A197" s="48">
        <v>41038</v>
      </c>
      <c r="B197" s="50">
        <v>30.275402208681701</v>
      </c>
    </row>
    <row r="198" spans="1:2" x14ac:dyDescent="0.25">
      <c r="A198" s="48">
        <v>41045</v>
      </c>
      <c r="B198" s="50">
        <v>30.5331855165885</v>
      </c>
    </row>
    <row r="199" spans="1:2" x14ac:dyDescent="0.25">
      <c r="A199" s="48">
        <v>41052</v>
      </c>
      <c r="B199" s="50">
        <v>30.489551361137899</v>
      </c>
    </row>
    <row r="200" spans="1:2" x14ac:dyDescent="0.25">
      <c r="A200" s="48">
        <v>41059</v>
      </c>
      <c r="B200" s="50">
        <v>30.192713018931201</v>
      </c>
    </row>
    <row r="201" spans="1:2" x14ac:dyDescent="0.25">
      <c r="A201" s="48">
        <v>41066</v>
      </c>
      <c r="B201" s="50">
        <v>31.0532425702749</v>
      </c>
    </row>
    <row r="202" spans="1:2" x14ac:dyDescent="0.25">
      <c r="A202" s="48">
        <v>41073</v>
      </c>
      <c r="B202" s="50">
        <v>30.931939676508001</v>
      </c>
    </row>
    <row r="203" spans="1:2" x14ac:dyDescent="0.25">
      <c r="A203" s="48">
        <v>41080</v>
      </c>
      <c r="B203" s="50">
        <v>30.7128642157213</v>
      </c>
    </row>
    <row r="204" spans="1:2" x14ac:dyDescent="0.25">
      <c r="A204" s="48">
        <v>41087</v>
      </c>
      <c r="B204" s="50">
        <v>30.5146693429264</v>
      </c>
    </row>
    <row r="205" spans="1:2" x14ac:dyDescent="0.25">
      <c r="A205" s="48">
        <v>41094</v>
      </c>
      <c r="B205" s="50">
        <v>30.514192623253301</v>
      </c>
    </row>
    <row r="206" spans="1:2" x14ac:dyDescent="0.25">
      <c r="A206" s="48">
        <v>41101</v>
      </c>
      <c r="B206" s="50">
        <v>30.152379247643701</v>
      </c>
    </row>
    <row r="207" spans="1:2" x14ac:dyDescent="0.25">
      <c r="A207" s="48">
        <v>41108</v>
      </c>
      <c r="B207" s="50">
        <v>30.067687053540599</v>
      </c>
    </row>
    <row r="208" spans="1:2" x14ac:dyDescent="0.25">
      <c r="A208" s="48">
        <v>41115</v>
      </c>
      <c r="B208" s="50">
        <v>30.106596080331801</v>
      </c>
    </row>
    <row r="209" spans="1:2" x14ac:dyDescent="0.25">
      <c r="A209" s="48">
        <v>41122</v>
      </c>
      <c r="B209" s="50">
        <v>30.6736048585317</v>
      </c>
    </row>
    <row r="210" spans="1:2" x14ac:dyDescent="0.25">
      <c r="A210" s="48">
        <v>41129</v>
      </c>
      <c r="B210" s="50">
        <v>30.582097261508402</v>
      </c>
    </row>
    <row r="211" spans="1:2" x14ac:dyDescent="0.25">
      <c r="A211" s="48">
        <v>41136</v>
      </c>
      <c r="B211" s="50">
        <v>30.389615722756101</v>
      </c>
    </row>
    <row r="212" spans="1:2" x14ac:dyDescent="0.25">
      <c r="A212" s="48">
        <v>41143</v>
      </c>
      <c r="B212" s="50">
        <v>30.628095370188401</v>
      </c>
    </row>
    <row r="213" spans="1:2" x14ac:dyDescent="0.25">
      <c r="A213" s="48">
        <v>41150</v>
      </c>
      <c r="B213" s="50">
        <v>30.7777764634221</v>
      </c>
    </row>
    <row r="214" spans="1:2" x14ac:dyDescent="0.25">
      <c r="A214" s="48">
        <v>41157</v>
      </c>
      <c r="B214" s="50">
        <v>30.931067019368101</v>
      </c>
    </row>
    <row r="215" spans="1:2" x14ac:dyDescent="0.25">
      <c r="A215" s="48">
        <v>41164</v>
      </c>
      <c r="B215" s="50">
        <v>31.0128136470898</v>
      </c>
    </row>
    <row r="216" spans="1:2" x14ac:dyDescent="0.25">
      <c r="A216" s="48">
        <v>41171</v>
      </c>
      <c r="B216" s="50">
        <v>30.8699521490195</v>
      </c>
    </row>
    <row r="217" spans="1:2" x14ac:dyDescent="0.25">
      <c r="A217" s="48">
        <v>41178</v>
      </c>
      <c r="B217" s="50">
        <v>31.073567871345901</v>
      </c>
    </row>
    <row r="218" spans="1:2" x14ac:dyDescent="0.25">
      <c r="A218" s="48">
        <v>41185</v>
      </c>
      <c r="B218" s="50">
        <v>31.4001229276004</v>
      </c>
    </row>
    <row r="219" spans="1:2" x14ac:dyDescent="0.25">
      <c r="A219" s="48">
        <v>41192</v>
      </c>
      <c r="B219" s="50">
        <v>31.261550320899001</v>
      </c>
    </row>
    <row r="220" spans="1:2" x14ac:dyDescent="0.25">
      <c r="A220" s="48">
        <v>41199</v>
      </c>
      <c r="B220" s="50">
        <v>31.186943022908999</v>
      </c>
    </row>
    <row r="221" spans="1:2" x14ac:dyDescent="0.25">
      <c r="A221" s="48">
        <v>41206</v>
      </c>
      <c r="B221" s="50">
        <v>31.224302784447399</v>
      </c>
    </row>
    <row r="222" spans="1:2" x14ac:dyDescent="0.25">
      <c r="A222" s="48">
        <v>41213</v>
      </c>
      <c r="B222" s="50">
        <v>31.468651101619798</v>
      </c>
    </row>
    <row r="223" spans="1:2" x14ac:dyDescent="0.25">
      <c r="A223" s="48">
        <v>41220</v>
      </c>
      <c r="B223" s="50">
        <v>31.378294140744099</v>
      </c>
    </row>
    <row r="224" spans="1:2" x14ac:dyDescent="0.25">
      <c r="A224" s="48">
        <v>41227</v>
      </c>
      <c r="B224" s="50">
        <v>32.826119372304902</v>
      </c>
    </row>
    <row r="225" spans="1:2" x14ac:dyDescent="0.25">
      <c r="A225" s="48">
        <v>41234</v>
      </c>
      <c r="B225" s="50">
        <v>32.841919380590497</v>
      </c>
    </row>
    <row r="226" spans="1:2" x14ac:dyDescent="0.25">
      <c r="A226" s="48">
        <v>41241</v>
      </c>
      <c r="B226" s="50">
        <v>32.868798962703899</v>
      </c>
    </row>
    <row r="227" spans="1:2" x14ac:dyDescent="0.25">
      <c r="A227" s="48">
        <v>41248</v>
      </c>
      <c r="B227" s="50">
        <v>33.095737290619901</v>
      </c>
    </row>
    <row r="228" spans="1:2" x14ac:dyDescent="0.25">
      <c r="A228" s="48">
        <v>41255</v>
      </c>
      <c r="B228" s="50">
        <v>33.050574392463098</v>
      </c>
    </row>
    <row r="229" spans="1:2" x14ac:dyDescent="0.25">
      <c r="A229" s="48">
        <v>41262</v>
      </c>
      <c r="B229" s="50">
        <v>33.043433971336803</v>
      </c>
    </row>
    <row r="230" spans="1:2" x14ac:dyDescent="0.25">
      <c r="A230" s="48">
        <v>41270</v>
      </c>
      <c r="B230" s="50">
        <v>33.098904706954102</v>
      </c>
    </row>
    <row r="231" spans="1:2" x14ac:dyDescent="0.25">
      <c r="A231" s="48">
        <v>41276</v>
      </c>
      <c r="B231" s="50">
        <v>33.206597249669201</v>
      </c>
    </row>
    <row r="232" spans="1:2" x14ac:dyDescent="0.25">
      <c r="A232" s="48">
        <v>41283</v>
      </c>
      <c r="B232" s="50">
        <v>33.097909857468601</v>
      </c>
    </row>
    <row r="233" spans="1:2" x14ac:dyDescent="0.25">
      <c r="A233" s="48">
        <v>41290</v>
      </c>
      <c r="B233" s="50">
        <v>33.065355804066698</v>
      </c>
    </row>
    <row r="234" spans="1:2" x14ac:dyDescent="0.25">
      <c r="A234" s="48">
        <v>41297</v>
      </c>
      <c r="B234" s="50">
        <v>32.962200852611801</v>
      </c>
    </row>
    <row r="235" spans="1:2" x14ac:dyDescent="0.25">
      <c r="A235" s="48">
        <v>41304</v>
      </c>
      <c r="B235" s="50">
        <v>33.023961801371598</v>
      </c>
    </row>
    <row r="236" spans="1:2" x14ac:dyDescent="0.25">
      <c r="A236" s="48">
        <v>41311</v>
      </c>
      <c r="B236" s="50">
        <v>32.920662496331403</v>
      </c>
    </row>
    <row r="237" spans="1:2" x14ac:dyDescent="0.25">
      <c r="A237" s="48">
        <v>41318</v>
      </c>
      <c r="B237" s="50">
        <v>33.409928966398603</v>
      </c>
    </row>
    <row r="238" spans="1:2" x14ac:dyDescent="0.25">
      <c r="A238" s="48">
        <v>41325</v>
      </c>
      <c r="B238" s="50">
        <v>33.408047921165497</v>
      </c>
    </row>
    <row r="239" spans="1:2" x14ac:dyDescent="0.25">
      <c r="A239" s="48">
        <v>41332</v>
      </c>
      <c r="B239" s="50">
        <v>33.1905783684713</v>
      </c>
    </row>
    <row r="240" spans="1:2" x14ac:dyDescent="0.25">
      <c r="A240" s="48">
        <v>41339</v>
      </c>
      <c r="B240" s="50">
        <v>33.616405645860297</v>
      </c>
    </row>
    <row r="241" spans="1:2" x14ac:dyDescent="0.25">
      <c r="A241" s="48">
        <v>41346</v>
      </c>
      <c r="B241" s="50">
        <v>33.3642830822549</v>
      </c>
    </row>
    <row r="242" spans="1:2" x14ac:dyDescent="0.25">
      <c r="A242" s="48">
        <v>41353</v>
      </c>
      <c r="B242" s="50">
        <v>33.669209512136</v>
      </c>
    </row>
    <row r="243" spans="1:2" x14ac:dyDescent="0.25">
      <c r="A243" s="48">
        <v>41360</v>
      </c>
      <c r="B243" s="50">
        <v>33.8380172194016</v>
      </c>
    </row>
    <row r="244" spans="1:2" x14ac:dyDescent="0.25">
      <c r="A244" s="48">
        <v>41367</v>
      </c>
      <c r="B244" s="50">
        <v>34.146556981800899</v>
      </c>
    </row>
    <row r="245" spans="1:2" x14ac:dyDescent="0.25">
      <c r="A245" s="48">
        <v>41374</v>
      </c>
      <c r="B245" s="50">
        <v>33.911409501649999</v>
      </c>
    </row>
    <row r="246" spans="1:2" x14ac:dyDescent="0.25">
      <c r="A246" s="48">
        <v>41381</v>
      </c>
      <c r="B246" s="50">
        <v>33.784097274371703</v>
      </c>
    </row>
    <row r="247" spans="1:2" x14ac:dyDescent="0.25">
      <c r="A247" s="48">
        <v>41388</v>
      </c>
      <c r="B247" s="50">
        <v>33.775290883069303</v>
      </c>
    </row>
    <row r="248" spans="1:2" x14ac:dyDescent="0.25">
      <c r="A248" s="48">
        <v>41396</v>
      </c>
      <c r="B248" s="50">
        <v>34.028177271219398</v>
      </c>
    </row>
    <row r="249" spans="1:2" x14ac:dyDescent="0.25">
      <c r="A249" s="48">
        <v>41402</v>
      </c>
      <c r="B249" s="50">
        <v>33.8773064148183</v>
      </c>
    </row>
    <row r="250" spans="1:2" x14ac:dyDescent="0.25">
      <c r="A250" s="48">
        <v>41409</v>
      </c>
      <c r="B250" s="50">
        <v>33.710044548051698</v>
      </c>
    </row>
    <row r="251" spans="1:2" x14ac:dyDescent="0.25">
      <c r="A251" s="48">
        <v>41416</v>
      </c>
      <c r="B251" s="50">
        <v>33.741071325618201</v>
      </c>
    </row>
    <row r="252" spans="1:2" x14ac:dyDescent="0.25">
      <c r="A252" s="48">
        <v>41423</v>
      </c>
      <c r="B252" s="50">
        <v>33.783270077916299</v>
      </c>
    </row>
    <row r="253" spans="1:2" x14ac:dyDescent="0.25">
      <c r="A253" s="48">
        <v>41430</v>
      </c>
      <c r="B253" s="50">
        <v>34.208157981097202</v>
      </c>
    </row>
    <row r="254" spans="1:2" x14ac:dyDescent="0.25">
      <c r="A254" s="48">
        <v>41437</v>
      </c>
      <c r="B254" s="50">
        <v>34.058317283138997</v>
      </c>
    </row>
    <row r="255" spans="1:2" x14ac:dyDescent="0.25">
      <c r="A255" s="48">
        <v>41444</v>
      </c>
      <c r="B255" s="50">
        <v>34.148514211506303</v>
      </c>
    </row>
    <row r="256" spans="1:2" x14ac:dyDescent="0.25">
      <c r="A256" s="48">
        <v>41451</v>
      </c>
      <c r="B256" s="50">
        <v>34.209392234718202</v>
      </c>
    </row>
    <row r="257" spans="1:2" x14ac:dyDescent="0.25">
      <c r="A257" s="48">
        <v>41458</v>
      </c>
      <c r="B257" s="50">
        <v>34.284591802531999</v>
      </c>
    </row>
    <row r="258" spans="1:2" x14ac:dyDescent="0.25">
      <c r="A258" s="48">
        <v>41465</v>
      </c>
      <c r="B258" s="50">
        <v>34.074512235917503</v>
      </c>
    </row>
    <row r="259" spans="1:2" x14ac:dyDescent="0.25">
      <c r="A259" s="48">
        <v>41472</v>
      </c>
      <c r="B259" s="50">
        <v>34.099670974641299</v>
      </c>
    </row>
    <row r="260" spans="1:2" x14ac:dyDescent="0.25">
      <c r="A260" s="48">
        <v>41479</v>
      </c>
      <c r="B260" s="50">
        <v>33.918369437470098</v>
      </c>
    </row>
    <row r="261" spans="1:2" x14ac:dyDescent="0.25">
      <c r="A261" s="48">
        <v>41486</v>
      </c>
      <c r="B261" s="50">
        <v>34.097253629628497</v>
      </c>
    </row>
    <row r="262" spans="1:2" x14ac:dyDescent="0.25">
      <c r="A262" s="48">
        <v>41493</v>
      </c>
      <c r="B262" s="50">
        <v>33.980217215496602</v>
      </c>
    </row>
    <row r="263" spans="1:2" x14ac:dyDescent="0.25">
      <c r="A263" s="48">
        <v>41500</v>
      </c>
      <c r="B263" s="50">
        <v>33.974742053479098</v>
      </c>
    </row>
    <row r="264" spans="1:2" x14ac:dyDescent="0.25">
      <c r="A264" s="48">
        <v>41507</v>
      </c>
      <c r="B264" s="50">
        <v>33.990130623235203</v>
      </c>
    </row>
    <row r="265" spans="1:2" x14ac:dyDescent="0.25">
      <c r="A265" s="48">
        <v>41514</v>
      </c>
      <c r="B265" s="50">
        <v>33.839607385609099</v>
      </c>
    </row>
    <row r="266" spans="1:2" x14ac:dyDescent="0.25">
      <c r="A266" s="48">
        <v>41521</v>
      </c>
      <c r="B266" s="50">
        <v>33.892693305479</v>
      </c>
    </row>
    <row r="267" spans="1:2" x14ac:dyDescent="0.25">
      <c r="A267" s="48">
        <v>41528</v>
      </c>
      <c r="B267" s="50">
        <v>33.8652678403297</v>
      </c>
    </row>
    <row r="268" spans="1:2" x14ac:dyDescent="0.25">
      <c r="A268" s="48">
        <v>41535</v>
      </c>
      <c r="B268" s="50">
        <v>33.986271362268099</v>
      </c>
    </row>
    <row r="269" spans="1:2" x14ac:dyDescent="0.25">
      <c r="A269" s="48">
        <v>41542</v>
      </c>
      <c r="B269" s="50">
        <v>34.346438209796801</v>
      </c>
    </row>
    <row r="270" spans="1:2" x14ac:dyDescent="0.25">
      <c r="A270" s="48">
        <v>41549</v>
      </c>
      <c r="B270" s="50">
        <v>35.184981763594301</v>
      </c>
    </row>
    <row r="271" spans="1:2" x14ac:dyDescent="0.25">
      <c r="A271" s="48">
        <v>41556</v>
      </c>
      <c r="B271" s="50">
        <v>35.357662210168698</v>
      </c>
    </row>
    <row r="272" spans="1:2" x14ac:dyDescent="0.25">
      <c r="A272" s="48">
        <v>41563</v>
      </c>
      <c r="B272" s="50">
        <v>35.218660439923099</v>
      </c>
    </row>
    <row r="273" spans="1:2" x14ac:dyDescent="0.25">
      <c r="A273" s="48">
        <v>41570</v>
      </c>
      <c r="B273" s="50">
        <v>35.270530052681501</v>
      </c>
    </row>
    <row r="274" spans="1:2" x14ac:dyDescent="0.25">
      <c r="A274" s="48">
        <v>41577</v>
      </c>
      <c r="B274" s="50">
        <v>35.300726169591599</v>
      </c>
    </row>
    <row r="275" spans="1:2" x14ac:dyDescent="0.25">
      <c r="A275" s="48">
        <v>41584</v>
      </c>
      <c r="B275" s="50">
        <v>35.229506645697903</v>
      </c>
    </row>
    <row r="276" spans="1:2" x14ac:dyDescent="0.25">
      <c r="A276" s="48">
        <v>41591</v>
      </c>
      <c r="B276" s="50">
        <v>35.165776114009901</v>
      </c>
    </row>
    <row r="277" spans="1:2" x14ac:dyDescent="0.25">
      <c r="A277" s="48">
        <v>41598</v>
      </c>
      <c r="B277" s="50">
        <v>35.257801163251699</v>
      </c>
    </row>
    <row r="278" spans="1:2" x14ac:dyDescent="0.25">
      <c r="A278" s="48">
        <v>41605</v>
      </c>
      <c r="B278" s="50">
        <v>35.195858700024502</v>
      </c>
    </row>
    <row r="279" spans="1:2" x14ac:dyDescent="0.25">
      <c r="A279" s="48">
        <v>41612</v>
      </c>
      <c r="B279" s="50">
        <v>35.620227105442702</v>
      </c>
    </row>
    <row r="280" spans="1:2" x14ac:dyDescent="0.25">
      <c r="A280" s="48">
        <v>41619</v>
      </c>
      <c r="B280" s="50">
        <v>35.558994087004798</v>
      </c>
    </row>
    <row r="281" spans="1:2" x14ac:dyDescent="0.25">
      <c r="A281" s="48">
        <v>41626</v>
      </c>
      <c r="B281" s="50">
        <v>35.611090526619698</v>
      </c>
    </row>
    <row r="282" spans="1:2" x14ac:dyDescent="0.25">
      <c r="A282" s="48">
        <v>41635</v>
      </c>
      <c r="B282" s="50">
        <v>35.7489879373164</v>
      </c>
    </row>
    <row r="283" spans="1:2" x14ac:dyDescent="0.25">
      <c r="A283" s="48">
        <v>41641</v>
      </c>
      <c r="B283" s="50">
        <v>35.3503131134879</v>
      </c>
    </row>
    <row r="284" spans="1:2" x14ac:dyDescent="0.25">
      <c r="A284" s="48">
        <v>41647</v>
      </c>
      <c r="B284" s="50">
        <v>35.177506352031301</v>
      </c>
    </row>
    <row r="285" spans="1:2" x14ac:dyDescent="0.25">
      <c r="A285" s="48">
        <v>41654</v>
      </c>
      <c r="B285" s="50">
        <v>34.579047334662697</v>
      </c>
    </row>
    <row r="286" spans="1:2" x14ac:dyDescent="0.25">
      <c r="A286" s="48">
        <v>41661</v>
      </c>
      <c r="B286" s="50">
        <v>34.564766881225403</v>
      </c>
    </row>
    <row r="287" spans="1:2" x14ac:dyDescent="0.25">
      <c r="A287" s="48">
        <v>41669</v>
      </c>
      <c r="B287" s="50">
        <v>34.668501141161599</v>
      </c>
    </row>
    <row r="288" spans="1:2" x14ac:dyDescent="0.25">
      <c r="A288" s="48">
        <v>41676</v>
      </c>
      <c r="B288" s="50">
        <v>34.285919255538801</v>
      </c>
    </row>
    <row r="289" spans="1:2" x14ac:dyDescent="0.25">
      <c r="A289" s="48">
        <v>41683</v>
      </c>
      <c r="B289" s="50">
        <v>34.178939673301599</v>
      </c>
    </row>
    <row r="290" spans="1:2" x14ac:dyDescent="0.25">
      <c r="A290" s="48">
        <v>41690</v>
      </c>
      <c r="B290" s="50">
        <v>34.264321318682398</v>
      </c>
    </row>
    <row r="291" spans="1:2" x14ac:dyDescent="0.25">
      <c r="A291" s="48">
        <v>41697</v>
      </c>
      <c r="B291" s="50">
        <v>34.187086925689101</v>
      </c>
    </row>
    <row r="292" spans="1:2" x14ac:dyDescent="0.25">
      <c r="A292" s="48">
        <v>41704</v>
      </c>
      <c r="B292" s="50">
        <v>34.219544514928899</v>
      </c>
    </row>
    <row r="293" spans="1:2" x14ac:dyDescent="0.25">
      <c r="A293" s="48">
        <v>41711</v>
      </c>
      <c r="B293" s="50">
        <v>34.141072467217697</v>
      </c>
    </row>
    <row r="294" spans="1:2" x14ac:dyDescent="0.25">
      <c r="A294" s="48">
        <v>41718</v>
      </c>
      <c r="B294" s="50">
        <v>34.276937701500501</v>
      </c>
    </row>
    <row r="295" spans="1:2" x14ac:dyDescent="0.25">
      <c r="A295" s="48">
        <v>41725</v>
      </c>
      <c r="B295" s="50">
        <v>34.320422593832802</v>
      </c>
    </row>
    <row r="296" spans="1:2" x14ac:dyDescent="0.25">
      <c r="A296" s="48">
        <v>41732</v>
      </c>
      <c r="B296" s="50">
        <v>34.429124973190703</v>
      </c>
    </row>
    <row r="297" spans="1:2" x14ac:dyDescent="0.25">
      <c r="A297" s="48">
        <v>41739</v>
      </c>
      <c r="B297" s="50">
        <v>34.370126405833602</v>
      </c>
    </row>
    <row r="298" spans="1:2" x14ac:dyDescent="0.25">
      <c r="A298" s="48">
        <v>41746</v>
      </c>
      <c r="B298" s="50">
        <v>34.374081202526</v>
      </c>
    </row>
    <row r="299" spans="1:2" x14ac:dyDescent="0.25">
      <c r="A299" s="48">
        <v>41753</v>
      </c>
      <c r="B299" s="50">
        <v>34.757766339103597</v>
      </c>
    </row>
    <row r="300" spans="1:2" x14ac:dyDescent="0.25">
      <c r="A300" s="48">
        <v>41761</v>
      </c>
      <c r="B300" s="50">
        <v>34.829849072544803</v>
      </c>
    </row>
    <row r="301" spans="1:2" x14ac:dyDescent="0.25">
      <c r="A301" s="48">
        <v>41767</v>
      </c>
      <c r="B301" s="50">
        <v>34.710596852936597</v>
      </c>
    </row>
    <row r="302" spans="1:2" x14ac:dyDescent="0.25">
      <c r="A302" s="48">
        <v>41774</v>
      </c>
      <c r="B302" s="50">
        <v>34.420426763840197</v>
      </c>
    </row>
    <row r="303" spans="1:2" x14ac:dyDescent="0.25">
      <c r="A303" s="48">
        <v>41781</v>
      </c>
      <c r="B303" s="50">
        <v>34.332275777557101</v>
      </c>
    </row>
    <row r="304" spans="1:2" x14ac:dyDescent="0.25">
      <c r="A304" s="48">
        <v>41788</v>
      </c>
      <c r="B304" s="50">
        <v>34.377058627472799</v>
      </c>
    </row>
    <row r="305" spans="1:2" x14ac:dyDescent="0.25">
      <c r="A305" s="48">
        <v>41795</v>
      </c>
      <c r="B305" s="50">
        <v>34.574318477522802</v>
      </c>
    </row>
    <row r="306" spans="1:2" x14ac:dyDescent="0.25">
      <c r="A306" s="48">
        <v>41802</v>
      </c>
      <c r="B306" s="50">
        <v>34.300025710672898</v>
      </c>
    </row>
    <row r="307" spans="1:2" x14ac:dyDescent="0.25">
      <c r="A307" s="48">
        <v>41809</v>
      </c>
      <c r="B307" s="50">
        <v>35.1647144013562</v>
      </c>
    </row>
    <row r="308" spans="1:2" x14ac:dyDescent="0.25">
      <c r="A308" s="48">
        <v>41816</v>
      </c>
      <c r="B308" s="50">
        <v>35.717689065239902</v>
      </c>
    </row>
    <row r="309" spans="1:2" x14ac:dyDescent="0.25">
      <c r="A309" s="48">
        <v>41823</v>
      </c>
      <c r="B309" s="50">
        <v>36.565926424551698</v>
      </c>
    </row>
    <row r="310" spans="1:2" x14ac:dyDescent="0.25">
      <c r="A310" s="48">
        <v>41830</v>
      </c>
      <c r="B310" s="50">
        <v>35.854268003143403</v>
      </c>
    </row>
    <row r="311" spans="1:2" x14ac:dyDescent="0.25">
      <c r="A311" s="48">
        <v>41837</v>
      </c>
      <c r="B311" s="50">
        <v>35.7887298865448</v>
      </c>
    </row>
    <row r="312" spans="1:2" x14ac:dyDescent="0.25">
      <c r="A312" s="48">
        <v>41844</v>
      </c>
      <c r="B312" s="50">
        <v>35.643654249776297</v>
      </c>
    </row>
    <row r="313" spans="1:2" x14ac:dyDescent="0.25">
      <c r="A313" s="48">
        <v>41851</v>
      </c>
      <c r="B313" s="50">
        <v>35.737201019801198</v>
      </c>
    </row>
    <row r="314" spans="1:2" x14ac:dyDescent="0.25">
      <c r="A314" s="48">
        <v>41858</v>
      </c>
      <c r="B314" s="50">
        <v>35.618206763857103</v>
      </c>
    </row>
    <row r="315" spans="1:2" x14ac:dyDescent="0.25">
      <c r="A315" s="48">
        <v>41865</v>
      </c>
      <c r="B315" s="50">
        <v>35.502082795876099</v>
      </c>
    </row>
    <row r="316" spans="1:2" x14ac:dyDescent="0.25">
      <c r="A316" s="48">
        <v>41872</v>
      </c>
      <c r="B316" s="50">
        <v>35.518620030352103</v>
      </c>
    </row>
    <row r="317" spans="1:2" x14ac:dyDescent="0.25">
      <c r="A317" s="48">
        <v>41879</v>
      </c>
      <c r="B317" s="50">
        <v>35.586928798950801</v>
      </c>
    </row>
    <row r="318" spans="1:2" x14ac:dyDescent="0.25">
      <c r="A318" s="48">
        <v>41886</v>
      </c>
      <c r="B318" s="50">
        <v>35.582440954835199</v>
      </c>
    </row>
    <row r="319" spans="1:2" x14ac:dyDescent="0.25">
      <c r="A319" s="48">
        <v>41893</v>
      </c>
      <c r="B319" s="50">
        <v>35.553716352155597</v>
      </c>
    </row>
    <row r="320" spans="1:2" x14ac:dyDescent="0.25">
      <c r="A320" s="48">
        <v>41900</v>
      </c>
      <c r="B320" s="50">
        <v>35.749906169499603</v>
      </c>
    </row>
    <row r="321" spans="1:2" x14ac:dyDescent="0.25">
      <c r="A321" s="48">
        <v>41907</v>
      </c>
      <c r="B321" s="50">
        <v>36.136521345433998</v>
      </c>
    </row>
    <row r="322" spans="1:2" x14ac:dyDescent="0.25">
      <c r="A322" s="48">
        <v>41914</v>
      </c>
      <c r="B322" s="50">
        <v>36.249727930868602</v>
      </c>
    </row>
    <row r="323" spans="1:2" x14ac:dyDescent="0.25">
      <c r="A323" s="48">
        <v>41921</v>
      </c>
      <c r="B323" s="50">
        <v>36.127377543435401</v>
      </c>
    </row>
    <row r="324" spans="1:2" x14ac:dyDescent="0.25">
      <c r="A324" s="48">
        <v>41928</v>
      </c>
      <c r="B324" s="50">
        <v>36.042419301496402</v>
      </c>
    </row>
    <row r="325" spans="1:2" x14ac:dyDescent="0.25">
      <c r="A325" s="48">
        <v>41935</v>
      </c>
      <c r="B325" s="50">
        <v>36.057065630272398</v>
      </c>
    </row>
    <row r="326" spans="1:2" x14ac:dyDescent="0.25">
      <c r="A326" s="48">
        <v>41942</v>
      </c>
      <c r="B326" s="50">
        <v>36.155375914570797</v>
      </c>
    </row>
    <row r="327" spans="1:2" x14ac:dyDescent="0.25">
      <c r="A327" s="48">
        <v>41949</v>
      </c>
      <c r="B327" s="50">
        <v>35.964200598603597</v>
      </c>
    </row>
    <row r="328" spans="1:2" x14ac:dyDescent="0.25">
      <c r="A328" s="48">
        <v>41956</v>
      </c>
      <c r="B328" s="50">
        <v>35.878471891984503</v>
      </c>
    </row>
    <row r="329" spans="1:2" x14ac:dyDescent="0.25">
      <c r="A329" s="48">
        <v>41963</v>
      </c>
      <c r="B329" s="50">
        <v>35.6757394226955</v>
      </c>
    </row>
    <row r="330" spans="1:2" x14ac:dyDescent="0.25">
      <c r="A330" s="48">
        <v>41970</v>
      </c>
      <c r="B330" s="50">
        <v>35.804669681058598</v>
      </c>
    </row>
    <row r="331" spans="1:2" x14ac:dyDescent="0.25">
      <c r="A331" s="48">
        <v>41977</v>
      </c>
      <c r="B331" s="50">
        <v>36.034390716444904</v>
      </c>
    </row>
    <row r="332" spans="1:2" x14ac:dyDescent="0.25">
      <c r="A332" s="48">
        <v>41984</v>
      </c>
      <c r="B332" s="50">
        <v>35.811783085747102</v>
      </c>
    </row>
    <row r="333" spans="1:2" x14ac:dyDescent="0.25">
      <c r="A333" s="48">
        <v>41991</v>
      </c>
      <c r="B333" s="50">
        <v>35.840734736897701</v>
      </c>
    </row>
    <row r="334" spans="1:2" x14ac:dyDescent="0.25">
      <c r="A334" s="48">
        <v>42002</v>
      </c>
      <c r="B334" s="50">
        <v>35.868388114475998</v>
      </c>
    </row>
    <row r="335" spans="1:2" x14ac:dyDescent="0.25">
      <c r="A335" s="48">
        <v>42012</v>
      </c>
      <c r="B335" s="50">
        <v>35.822436846199601</v>
      </c>
    </row>
    <row r="336" spans="1:2" x14ac:dyDescent="0.25">
      <c r="A336" s="48">
        <v>42019</v>
      </c>
      <c r="B336" s="50">
        <v>35.809106589304399</v>
      </c>
    </row>
    <row r="337" spans="1:2" x14ac:dyDescent="0.25">
      <c r="A337" s="48">
        <v>42026</v>
      </c>
      <c r="B337" s="50">
        <v>35.593202419331398</v>
      </c>
    </row>
    <row r="338" spans="1:2" x14ac:dyDescent="0.25">
      <c r="A338" s="48">
        <v>42033</v>
      </c>
      <c r="B338" s="50">
        <v>35.6150547339684</v>
      </c>
    </row>
    <row r="339" spans="1:2" x14ac:dyDescent="0.25">
      <c r="A339" s="48">
        <v>42040</v>
      </c>
      <c r="B339" s="50">
        <v>36.0005186324547</v>
      </c>
    </row>
    <row r="340" spans="1:2" x14ac:dyDescent="0.25">
      <c r="A340" s="48">
        <v>42047</v>
      </c>
      <c r="B340" s="50">
        <v>35.927165445013102</v>
      </c>
    </row>
    <row r="341" spans="1:2" x14ac:dyDescent="0.25">
      <c r="A341" s="48">
        <v>42054</v>
      </c>
      <c r="B341" s="50">
        <v>35.856334991414897</v>
      </c>
    </row>
    <row r="342" spans="1:2" x14ac:dyDescent="0.25">
      <c r="A342" s="48">
        <v>42061</v>
      </c>
      <c r="B342" s="50">
        <v>35.887975469366403</v>
      </c>
    </row>
    <row r="343" spans="1:2" x14ac:dyDescent="0.25">
      <c r="A343" s="48">
        <v>42068</v>
      </c>
      <c r="B343" s="50">
        <v>35.941295322290898</v>
      </c>
    </row>
    <row r="344" spans="1:2" x14ac:dyDescent="0.25">
      <c r="A344" s="48">
        <v>42075</v>
      </c>
      <c r="B344" s="50">
        <v>35.972451572053799</v>
      </c>
    </row>
    <row r="345" spans="1:2" x14ac:dyDescent="0.25">
      <c r="A345" s="48">
        <v>42082</v>
      </c>
      <c r="B345" s="50">
        <v>36.011436006692001</v>
      </c>
    </row>
    <row r="346" spans="1:2" x14ac:dyDescent="0.25">
      <c r="A346" s="48">
        <v>42089</v>
      </c>
      <c r="B346" s="50">
        <v>36.066795208200098</v>
      </c>
    </row>
    <row r="347" spans="1:2" x14ac:dyDescent="0.25">
      <c r="A347" s="48">
        <v>42096</v>
      </c>
      <c r="B347" s="50">
        <v>36.130855403793497</v>
      </c>
    </row>
    <row r="348" spans="1:2" x14ac:dyDescent="0.25">
      <c r="A348" s="48">
        <v>42103</v>
      </c>
      <c r="B348" s="50">
        <v>36.094885276581998</v>
      </c>
    </row>
    <row r="349" spans="1:2" x14ac:dyDescent="0.25">
      <c r="A349" s="48">
        <v>42110</v>
      </c>
      <c r="B349" s="50">
        <v>35.946668094409702</v>
      </c>
    </row>
    <row r="350" spans="1:2" x14ac:dyDescent="0.25">
      <c r="A350" s="48">
        <v>42117</v>
      </c>
      <c r="B350" s="50">
        <v>35.845097165801199</v>
      </c>
    </row>
    <row r="351" spans="1:2" x14ac:dyDescent="0.25">
      <c r="A351" s="48">
        <v>42124</v>
      </c>
      <c r="B351" s="50">
        <v>35.899961381563898</v>
      </c>
    </row>
    <row r="352" spans="1:2" x14ac:dyDescent="0.25">
      <c r="A352" s="48">
        <v>42131</v>
      </c>
      <c r="B352" s="50">
        <v>35.819787420962697</v>
      </c>
    </row>
    <row r="353" spans="1:2" x14ac:dyDescent="0.25">
      <c r="A353" s="48">
        <v>42138</v>
      </c>
      <c r="B353" s="50">
        <v>35.817355669648897</v>
      </c>
    </row>
    <row r="354" spans="1:2" x14ac:dyDescent="0.25">
      <c r="A354" s="48">
        <v>42145</v>
      </c>
      <c r="B354" s="50">
        <v>35.842795245585002</v>
      </c>
    </row>
    <row r="355" spans="1:2" x14ac:dyDescent="0.25">
      <c r="A355" s="48">
        <v>42152</v>
      </c>
      <c r="B355" s="50">
        <v>35.848495344481599</v>
      </c>
    </row>
    <row r="356" spans="1:2" x14ac:dyDescent="0.25">
      <c r="A356" s="48">
        <v>42159</v>
      </c>
      <c r="B356" s="50">
        <v>35.660750404824199</v>
      </c>
    </row>
    <row r="357" spans="1:2" x14ac:dyDescent="0.25">
      <c r="A357" s="48">
        <v>42166</v>
      </c>
      <c r="B357" s="50">
        <v>35.433903647569899</v>
      </c>
    </row>
    <row r="358" spans="1:2" x14ac:dyDescent="0.25">
      <c r="A358" s="48">
        <v>42173</v>
      </c>
      <c r="B358" s="50">
        <v>35.226009651666303</v>
      </c>
    </row>
    <row r="359" spans="1:2" x14ac:dyDescent="0.25">
      <c r="A359" s="48">
        <v>42180</v>
      </c>
      <c r="B359" s="50">
        <v>35.378794921739797</v>
      </c>
    </row>
    <row r="360" spans="1:2" x14ac:dyDescent="0.25">
      <c r="A360" s="48">
        <v>42187</v>
      </c>
      <c r="B360" s="50">
        <v>35.6232266136725</v>
      </c>
    </row>
    <row r="361" spans="1:2" x14ac:dyDescent="0.25">
      <c r="A361" s="48">
        <v>42194</v>
      </c>
      <c r="B361" s="50">
        <v>35.303238383572499</v>
      </c>
    </row>
    <row r="362" spans="1:2" x14ac:dyDescent="0.25">
      <c r="A362" s="48">
        <v>42201</v>
      </c>
      <c r="B362" s="50">
        <v>35.304103684181499</v>
      </c>
    </row>
    <row r="363" spans="1:2" x14ac:dyDescent="0.25">
      <c r="A363" s="48">
        <v>42208</v>
      </c>
      <c r="B363" s="50">
        <v>35.292462343315101</v>
      </c>
    </row>
    <row r="364" spans="1:2" x14ac:dyDescent="0.25">
      <c r="A364" s="48">
        <v>42215</v>
      </c>
      <c r="B364" s="50">
        <v>35.453868789303897</v>
      </c>
    </row>
    <row r="365" spans="1:2" x14ac:dyDescent="0.25">
      <c r="A365" s="48">
        <v>42222</v>
      </c>
      <c r="B365" s="50">
        <v>35.583005159748403</v>
      </c>
    </row>
    <row r="366" spans="1:2" x14ac:dyDescent="0.25">
      <c r="A366" s="48">
        <v>42229</v>
      </c>
      <c r="B366" s="50">
        <v>35.491940682803801</v>
      </c>
    </row>
    <row r="367" spans="1:2" x14ac:dyDescent="0.25">
      <c r="A367" s="48">
        <v>42236</v>
      </c>
      <c r="B367" s="50">
        <v>35.568937056196397</v>
      </c>
    </row>
    <row r="368" spans="1:2" x14ac:dyDescent="0.25">
      <c r="A368" s="48">
        <v>42243</v>
      </c>
      <c r="B368" s="50">
        <v>35.739650393148203</v>
      </c>
    </row>
    <row r="369" spans="1:2" x14ac:dyDescent="0.25">
      <c r="A369" s="48">
        <v>42250</v>
      </c>
      <c r="B369" s="50">
        <v>35.7495042100105</v>
      </c>
    </row>
    <row r="370" spans="1:2" x14ac:dyDescent="0.25">
      <c r="A370" s="48">
        <v>42257</v>
      </c>
      <c r="B370" s="50">
        <v>35.805972335127997</v>
      </c>
    </row>
    <row r="371" spans="1:2" x14ac:dyDescent="0.25">
      <c r="A371" s="48">
        <v>42264</v>
      </c>
      <c r="B371" s="50">
        <v>35.846008668268702</v>
      </c>
    </row>
    <row r="372" spans="1:2" x14ac:dyDescent="0.25">
      <c r="A372" s="48">
        <v>42271</v>
      </c>
      <c r="B372" s="50">
        <v>35.839110530567098</v>
      </c>
    </row>
    <row r="373" spans="1:2" x14ac:dyDescent="0.25">
      <c r="A373" s="48">
        <v>42278</v>
      </c>
      <c r="B373" s="50">
        <v>36.432366613936999</v>
      </c>
    </row>
    <row r="374" spans="1:2" x14ac:dyDescent="0.25">
      <c r="A374" s="48">
        <v>42285</v>
      </c>
      <c r="B374" s="50">
        <v>36.295161781043198</v>
      </c>
    </row>
    <row r="375" spans="1:2" x14ac:dyDescent="0.25">
      <c r="A375" s="48">
        <v>42292</v>
      </c>
      <c r="B375" s="50">
        <v>36.289444643762003</v>
      </c>
    </row>
    <row r="376" spans="1:2" x14ac:dyDescent="0.25">
      <c r="A376" s="48">
        <v>42299</v>
      </c>
      <c r="B376" s="50">
        <v>36.271872389565999</v>
      </c>
    </row>
    <row r="377" spans="1:2" x14ac:dyDescent="0.25">
      <c r="A377" s="48">
        <v>42306</v>
      </c>
      <c r="B377" s="50">
        <v>36.2144340516436</v>
      </c>
    </row>
    <row r="378" spans="1:2" x14ac:dyDescent="0.25">
      <c r="A378" s="48">
        <v>42313</v>
      </c>
      <c r="B378" s="50">
        <v>36.282434642229603</v>
      </c>
    </row>
    <row r="379" spans="1:2" x14ac:dyDescent="0.25">
      <c r="A379" s="48">
        <v>42320</v>
      </c>
      <c r="B379" s="50">
        <v>36.375114854191203</v>
      </c>
    </row>
    <row r="380" spans="1:2" x14ac:dyDescent="0.25">
      <c r="A380" s="48">
        <v>42327</v>
      </c>
      <c r="B380" s="50">
        <v>36.562054688254698</v>
      </c>
    </row>
    <row r="381" spans="1:2" x14ac:dyDescent="0.25">
      <c r="A381" s="48">
        <v>42334</v>
      </c>
      <c r="B381" s="50">
        <v>36.5180319807573</v>
      </c>
    </row>
    <row r="382" spans="1:2" x14ac:dyDescent="0.25">
      <c r="A382" s="48">
        <v>42341</v>
      </c>
      <c r="B382" s="50">
        <v>36.5656841656361</v>
      </c>
    </row>
    <row r="383" spans="1:2" x14ac:dyDescent="0.25">
      <c r="A383" s="48">
        <v>42348</v>
      </c>
      <c r="B383" s="50">
        <v>36.4189238365935</v>
      </c>
    </row>
    <row r="384" spans="1:2" x14ac:dyDescent="0.25">
      <c r="A384" s="48">
        <v>42355</v>
      </c>
      <c r="B384" s="50">
        <v>36.3340011445502</v>
      </c>
    </row>
    <row r="385" spans="1:2" x14ac:dyDescent="0.25">
      <c r="A385" s="48">
        <v>42362</v>
      </c>
      <c r="B385" s="50">
        <v>36.251193435168901</v>
      </c>
    </row>
    <row r="386" spans="1:2" x14ac:dyDescent="0.25">
      <c r="A386" s="48">
        <v>42369</v>
      </c>
      <c r="B386" s="50">
        <v>37.288588004395699</v>
      </c>
    </row>
    <row r="387" spans="1:2" x14ac:dyDescent="0.25">
      <c r="A387" s="48">
        <v>42376</v>
      </c>
      <c r="B387" s="50">
        <v>37.025526585054997</v>
      </c>
    </row>
    <row r="388" spans="1:2" x14ac:dyDescent="0.25">
      <c r="A388" s="48">
        <v>42383</v>
      </c>
      <c r="B388" s="50">
        <v>37.008589426828401</v>
      </c>
    </row>
    <row r="389" spans="1:2" x14ac:dyDescent="0.25">
      <c r="A389" s="48">
        <v>42390</v>
      </c>
      <c r="B389" s="50">
        <v>37.182084743119098</v>
      </c>
    </row>
    <row r="390" spans="1:2" x14ac:dyDescent="0.25">
      <c r="A390" s="48">
        <v>42397</v>
      </c>
      <c r="B390" s="50">
        <v>37.130045176036397</v>
      </c>
    </row>
    <row r="391" spans="1:2" x14ac:dyDescent="0.25">
      <c r="A391" s="48">
        <v>42404</v>
      </c>
      <c r="B391" s="50">
        <v>37.216027070639399</v>
      </c>
    </row>
    <row r="392" spans="1:2" x14ac:dyDescent="0.25">
      <c r="A392" s="48">
        <v>42411</v>
      </c>
      <c r="B392" s="50">
        <v>37.1630974978087</v>
      </c>
    </row>
    <row r="393" spans="1:2" x14ac:dyDescent="0.25">
      <c r="A393" s="48">
        <v>42418</v>
      </c>
      <c r="B393" s="50">
        <v>37.257577335100798</v>
      </c>
    </row>
    <row r="394" spans="1:2" x14ac:dyDescent="0.25">
      <c r="A394" s="48">
        <v>42425</v>
      </c>
      <c r="B394" s="50">
        <v>37.240839548404502</v>
      </c>
    </row>
    <row r="395" spans="1:2" x14ac:dyDescent="0.25">
      <c r="A395" s="48">
        <v>42432</v>
      </c>
      <c r="B395" s="50">
        <v>37.289372811844402</v>
      </c>
    </row>
    <row r="396" spans="1:2" x14ac:dyDescent="0.25">
      <c r="A396" s="48">
        <v>42439</v>
      </c>
      <c r="B396" s="50">
        <v>36.972082442830001</v>
      </c>
    </row>
    <row r="397" spans="1:2" x14ac:dyDescent="0.25">
      <c r="A397" s="48">
        <v>42446</v>
      </c>
      <c r="B397" s="50">
        <v>36.648973098089598</v>
      </c>
    </row>
    <row r="398" spans="1:2" x14ac:dyDescent="0.25">
      <c r="A398" s="48">
        <v>42453</v>
      </c>
      <c r="B398" s="50">
        <v>36.653736744927102</v>
      </c>
    </row>
    <row r="399" spans="1:2" x14ac:dyDescent="0.25">
      <c r="A399" s="48">
        <v>42460</v>
      </c>
      <c r="B399" s="50">
        <v>36.729000210125299</v>
      </c>
    </row>
    <row r="400" spans="1:2" x14ac:dyDescent="0.25">
      <c r="A400" s="48">
        <v>42467</v>
      </c>
      <c r="B400" s="50">
        <v>36.726881186650303</v>
      </c>
    </row>
    <row r="401" spans="1:2" x14ac:dyDescent="0.25">
      <c r="A401" s="48">
        <v>42474</v>
      </c>
      <c r="B401" s="50">
        <v>36.605508688111001</v>
      </c>
    </row>
    <row r="402" spans="1:2" x14ac:dyDescent="0.25">
      <c r="A402" s="48">
        <v>42481</v>
      </c>
      <c r="B402" s="50">
        <v>36.540770345871302</v>
      </c>
    </row>
    <row r="403" spans="1:2" x14ac:dyDescent="0.25">
      <c r="A403" s="48">
        <v>42488</v>
      </c>
      <c r="B403" s="50">
        <v>36.390247100458197</v>
      </c>
    </row>
    <row r="404" spans="1:2" x14ac:dyDescent="0.25">
      <c r="A404" s="48">
        <v>42495</v>
      </c>
      <c r="B404" s="50">
        <v>36.635238822665499</v>
      </c>
    </row>
    <row r="405" spans="1:2" x14ac:dyDescent="0.25">
      <c r="A405" s="48">
        <v>42502</v>
      </c>
      <c r="B405" s="50">
        <v>36.6369698113472</v>
      </c>
    </row>
    <row r="406" spans="1:2" x14ac:dyDescent="0.25">
      <c r="A406" s="48">
        <v>42509</v>
      </c>
      <c r="B406" s="50">
        <v>36.667579003398998</v>
      </c>
    </row>
    <row r="407" spans="1:2" x14ac:dyDescent="0.25">
      <c r="A407" s="48">
        <v>42516</v>
      </c>
      <c r="B407" s="50">
        <v>36.764970231649002</v>
      </c>
    </row>
    <row r="408" spans="1:2" x14ac:dyDescent="0.25">
      <c r="A408" s="48">
        <v>42523</v>
      </c>
      <c r="B408" s="50">
        <v>36.927721546666803</v>
      </c>
    </row>
    <row r="409" spans="1:2" x14ac:dyDescent="0.25">
      <c r="A409" s="48">
        <v>42530</v>
      </c>
      <c r="B409" s="50">
        <v>36.799600259805501</v>
      </c>
    </row>
    <row r="410" spans="1:2" x14ac:dyDescent="0.25">
      <c r="A410" s="48">
        <v>42537</v>
      </c>
      <c r="B410" s="50">
        <v>36.913180161887396</v>
      </c>
    </row>
    <row r="411" spans="1:2" x14ac:dyDescent="0.25">
      <c r="A411" s="48">
        <v>42544</v>
      </c>
      <c r="B411" s="50">
        <v>36.839882786077098</v>
      </c>
    </row>
    <row r="412" spans="1:2" x14ac:dyDescent="0.25">
      <c r="A412" s="48">
        <v>42551</v>
      </c>
      <c r="B412" s="50">
        <v>36.9247648308381</v>
      </c>
    </row>
    <row r="413" spans="1:2" x14ac:dyDescent="0.25">
      <c r="A413" s="48">
        <v>42558</v>
      </c>
      <c r="B413" s="50">
        <v>36.770073722966799</v>
      </c>
    </row>
    <row r="414" spans="1:2" x14ac:dyDescent="0.25">
      <c r="A414" s="48">
        <v>42565</v>
      </c>
      <c r="B414" s="50">
        <v>36.859801449399498</v>
      </c>
    </row>
    <row r="415" spans="1:2" x14ac:dyDescent="0.25">
      <c r="A415" s="48">
        <v>42572</v>
      </c>
      <c r="B415" s="50">
        <v>36.937217776246698</v>
      </c>
    </row>
    <row r="416" spans="1:2" x14ac:dyDescent="0.25">
      <c r="A416" s="48">
        <v>42579</v>
      </c>
      <c r="B416" s="50">
        <v>36.9082155904158</v>
      </c>
    </row>
    <row r="417" spans="1:2" x14ac:dyDescent="0.25">
      <c r="A417" s="48">
        <v>42586</v>
      </c>
      <c r="B417" s="50">
        <v>37.032967252079501</v>
      </c>
    </row>
    <row r="418" spans="1:2" x14ac:dyDescent="0.25">
      <c r="A418" s="48">
        <v>42593</v>
      </c>
      <c r="B418" s="50">
        <v>37.031283555004897</v>
      </c>
    </row>
    <row r="419" spans="1:2" x14ac:dyDescent="0.25">
      <c r="A419" s="48">
        <v>42600</v>
      </c>
      <c r="B419" s="50">
        <v>37.121084252646099</v>
      </c>
    </row>
    <row r="420" spans="1:2" x14ac:dyDescent="0.25">
      <c r="A420" s="48">
        <v>42607</v>
      </c>
      <c r="B420" s="50">
        <v>38.492991818147601</v>
      </c>
    </row>
    <row r="421" spans="1:2" x14ac:dyDescent="0.25">
      <c r="A421" s="48">
        <v>42614</v>
      </c>
      <c r="B421" s="50">
        <v>38.488668334781401</v>
      </c>
    </row>
    <row r="422" spans="1:2" x14ac:dyDescent="0.25">
      <c r="A422" s="48">
        <v>42621</v>
      </c>
      <c r="B422" s="50">
        <v>37.079334504780398</v>
      </c>
    </row>
    <row r="423" spans="1:2" x14ac:dyDescent="0.25">
      <c r="A423" s="48">
        <v>42628</v>
      </c>
      <c r="B423" s="50">
        <v>37.094566441103602</v>
      </c>
    </row>
    <row r="424" spans="1:2" x14ac:dyDescent="0.25">
      <c r="A424" s="48">
        <v>42635</v>
      </c>
      <c r="B424" s="50">
        <v>36.741314902022303</v>
      </c>
    </row>
    <row r="425" spans="1:2" x14ac:dyDescent="0.25">
      <c r="A425" s="48">
        <v>42642</v>
      </c>
      <c r="B425" s="50">
        <v>36.961825252125799</v>
      </c>
    </row>
    <row r="426" spans="1:2" x14ac:dyDescent="0.25">
      <c r="A426" s="49"/>
      <c r="B426" s="49"/>
    </row>
    <row r="427" spans="1:2" x14ac:dyDescent="0.25">
      <c r="A427" s="49"/>
      <c r="B427" s="49"/>
    </row>
    <row r="428" spans="1:2" x14ac:dyDescent="0.25">
      <c r="A428" s="49"/>
      <c r="B428" s="49"/>
    </row>
    <row r="429" spans="1:2" x14ac:dyDescent="0.25">
      <c r="A429" s="49"/>
      <c r="B429" s="49"/>
    </row>
    <row r="430" spans="1:2" x14ac:dyDescent="0.25">
      <c r="A430" s="49"/>
      <c r="B430" s="49"/>
    </row>
    <row r="431" spans="1:2" x14ac:dyDescent="0.25">
      <c r="A431" s="49"/>
      <c r="B431" s="49"/>
    </row>
    <row r="432" spans="1:2" x14ac:dyDescent="0.25">
      <c r="A432" s="49"/>
      <c r="B432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0" sqref="A20"/>
    </sheetView>
  </sheetViews>
  <sheetFormatPr defaultRowHeight="12.75" x14ac:dyDescent="0.2"/>
  <cols>
    <col min="1" max="1" width="10.140625" style="49" bestFit="1" customWidth="1"/>
    <col min="2" max="251" width="8.85546875" style="49"/>
    <col min="252" max="252" width="10.140625" style="49" bestFit="1" customWidth="1"/>
    <col min="253" max="268" width="8.85546875" style="49"/>
    <col min="269" max="269" width="20.28515625" style="49" customWidth="1"/>
    <col min="270" max="270" width="20.5703125" style="49" customWidth="1"/>
    <col min="271" max="507" width="8.85546875" style="49"/>
    <col min="508" max="508" width="10.140625" style="49" bestFit="1" customWidth="1"/>
    <col min="509" max="524" width="8.85546875" style="49"/>
    <col min="525" max="525" width="20.28515625" style="49" customWidth="1"/>
    <col min="526" max="526" width="20.5703125" style="49" customWidth="1"/>
    <col min="527" max="763" width="8.85546875" style="49"/>
    <col min="764" max="764" width="10.140625" style="49" bestFit="1" customWidth="1"/>
    <col min="765" max="780" width="8.85546875" style="49"/>
    <col min="781" max="781" width="20.28515625" style="49" customWidth="1"/>
    <col min="782" max="782" width="20.5703125" style="49" customWidth="1"/>
    <col min="783" max="1019" width="8.85546875" style="49"/>
    <col min="1020" max="1020" width="10.140625" style="49" bestFit="1" customWidth="1"/>
    <col min="1021" max="1036" width="8.85546875" style="49"/>
    <col min="1037" max="1037" width="20.28515625" style="49" customWidth="1"/>
    <col min="1038" max="1038" width="20.5703125" style="49" customWidth="1"/>
    <col min="1039" max="1275" width="8.85546875" style="49"/>
    <col min="1276" max="1276" width="10.140625" style="49" bestFit="1" customWidth="1"/>
    <col min="1277" max="1292" width="8.85546875" style="49"/>
    <col min="1293" max="1293" width="20.28515625" style="49" customWidth="1"/>
    <col min="1294" max="1294" width="20.5703125" style="49" customWidth="1"/>
    <col min="1295" max="1531" width="8.85546875" style="49"/>
    <col min="1532" max="1532" width="10.140625" style="49" bestFit="1" customWidth="1"/>
    <col min="1533" max="1548" width="8.85546875" style="49"/>
    <col min="1549" max="1549" width="20.28515625" style="49" customWidth="1"/>
    <col min="1550" max="1550" width="20.5703125" style="49" customWidth="1"/>
    <col min="1551" max="1787" width="8.85546875" style="49"/>
    <col min="1788" max="1788" width="10.140625" style="49" bestFit="1" customWidth="1"/>
    <col min="1789" max="1804" width="8.85546875" style="49"/>
    <col min="1805" max="1805" width="20.28515625" style="49" customWidth="1"/>
    <col min="1806" max="1806" width="20.5703125" style="49" customWidth="1"/>
    <col min="1807" max="2043" width="8.85546875" style="49"/>
    <col min="2044" max="2044" width="10.140625" style="49" bestFit="1" customWidth="1"/>
    <col min="2045" max="2060" width="8.85546875" style="49"/>
    <col min="2061" max="2061" width="20.28515625" style="49" customWidth="1"/>
    <col min="2062" max="2062" width="20.5703125" style="49" customWidth="1"/>
    <col min="2063" max="2299" width="8.85546875" style="49"/>
    <col min="2300" max="2300" width="10.140625" style="49" bestFit="1" customWidth="1"/>
    <col min="2301" max="2316" width="8.85546875" style="49"/>
    <col min="2317" max="2317" width="20.28515625" style="49" customWidth="1"/>
    <col min="2318" max="2318" width="20.5703125" style="49" customWidth="1"/>
    <col min="2319" max="2555" width="8.85546875" style="49"/>
    <col min="2556" max="2556" width="10.140625" style="49" bestFit="1" customWidth="1"/>
    <col min="2557" max="2572" width="8.85546875" style="49"/>
    <col min="2573" max="2573" width="20.28515625" style="49" customWidth="1"/>
    <col min="2574" max="2574" width="20.5703125" style="49" customWidth="1"/>
    <col min="2575" max="2811" width="8.85546875" style="49"/>
    <col min="2812" max="2812" width="10.140625" style="49" bestFit="1" customWidth="1"/>
    <col min="2813" max="2828" width="8.85546875" style="49"/>
    <col min="2829" max="2829" width="20.28515625" style="49" customWidth="1"/>
    <col min="2830" max="2830" width="20.5703125" style="49" customWidth="1"/>
    <col min="2831" max="3067" width="8.85546875" style="49"/>
    <col min="3068" max="3068" width="10.140625" style="49" bestFit="1" customWidth="1"/>
    <col min="3069" max="3084" width="8.85546875" style="49"/>
    <col min="3085" max="3085" width="20.28515625" style="49" customWidth="1"/>
    <col min="3086" max="3086" width="20.5703125" style="49" customWidth="1"/>
    <col min="3087" max="3323" width="8.85546875" style="49"/>
    <col min="3324" max="3324" width="10.140625" style="49" bestFit="1" customWidth="1"/>
    <col min="3325" max="3340" width="8.85546875" style="49"/>
    <col min="3341" max="3341" width="20.28515625" style="49" customWidth="1"/>
    <col min="3342" max="3342" width="20.5703125" style="49" customWidth="1"/>
    <col min="3343" max="3579" width="8.85546875" style="49"/>
    <col min="3580" max="3580" width="10.140625" style="49" bestFit="1" customWidth="1"/>
    <col min="3581" max="3596" width="8.85546875" style="49"/>
    <col min="3597" max="3597" width="20.28515625" style="49" customWidth="1"/>
    <col min="3598" max="3598" width="20.5703125" style="49" customWidth="1"/>
    <col min="3599" max="3835" width="8.85546875" style="49"/>
    <col min="3836" max="3836" width="10.140625" style="49" bestFit="1" customWidth="1"/>
    <col min="3837" max="3852" width="8.85546875" style="49"/>
    <col min="3853" max="3853" width="20.28515625" style="49" customWidth="1"/>
    <col min="3854" max="3854" width="20.5703125" style="49" customWidth="1"/>
    <col min="3855" max="4091" width="8.85546875" style="49"/>
    <col min="4092" max="4092" width="10.140625" style="49" bestFit="1" customWidth="1"/>
    <col min="4093" max="4108" width="8.85546875" style="49"/>
    <col min="4109" max="4109" width="20.28515625" style="49" customWidth="1"/>
    <col min="4110" max="4110" width="20.5703125" style="49" customWidth="1"/>
    <col min="4111" max="4347" width="8.85546875" style="49"/>
    <col min="4348" max="4348" width="10.140625" style="49" bestFit="1" customWidth="1"/>
    <col min="4349" max="4364" width="8.85546875" style="49"/>
    <col min="4365" max="4365" width="20.28515625" style="49" customWidth="1"/>
    <col min="4366" max="4366" width="20.5703125" style="49" customWidth="1"/>
    <col min="4367" max="4603" width="8.85546875" style="49"/>
    <col min="4604" max="4604" width="10.140625" style="49" bestFit="1" customWidth="1"/>
    <col min="4605" max="4620" width="8.85546875" style="49"/>
    <col min="4621" max="4621" width="20.28515625" style="49" customWidth="1"/>
    <col min="4622" max="4622" width="20.5703125" style="49" customWidth="1"/>
    <col min="4623" max="4859" width="8.85546875" style="49"/>
    <col min="4860" max="4860" width="10.140625" style="49" bestFit="1" customWidth="1"/>
    <col min="4861" max="4876" width="8.85546875" style="49"/>
    <col min="4877" max="4877" width="20.28515625" style="49" customWidth="1"/>
    <col min="4878" max="4878" width="20.5703125" style="49" customWidth="1"/>
    <col min="4879" max="5115" width="8.85546875" style="49"/>
    <col min="5116" max="5116" width="10.140625" style="49" bestFit="1" customWidth="1"/>
    <col min="5117" max="5132" width="8.85546875" style="49"/>
    <col min="5133" max="5133" width="20.28515625" style="49" customWidth="1"/>
    <col min="5134" max="5134" width="20.5703125" style="49" customWidth="1"/>
    <col min="5135" max="5371" width="8.85546875" style="49"/>
    <col min="5372" max="5372" width="10.140625" style="49" bestFit="1" customWidth="1"/>
    <col min="5373" max="5388" width="8.85546875" style="49"/>
    <col min="5389" max="5389" width="20.28515625" style="49" customWidth="1"/>
    <col min="5390" max="5390" width="20.5703125" style="49" customWidth="1"/>
    <col min="5391" max="5627" width="8.85546875" style="49"/>
    <col min="5628" max="5628" width="10.140625" style="49" bestFit="1" customWidth="1"/>
    <col min="5629" max="5644" width="8.85546875" style="49"/>
    <col min="5645" max="5645" width="20.28515625" style="49" customWidth="1"/>
    <col min="5646" max="5646" width="20.5703125" style="49" customWidth="1"/>
    <col min="5647" max="5883" width="8.85546875" style="49"/>
    <col min="5884" max="5884" width="10.140625" style="49" bestFit="1" customWidth="1"/>
    <col min="5885" max="5900" width="8.85546875" style="49"/>
    <col min="5901" max="5901" width="20.28515625" style="49" customWidth="1"/>
    <col min="5902" max="5902" width="20.5703125" style="49" customWidth="1"/>
    <col min="5903" max="6139" width="8.85546875" style="49"/>
    <col min="6140" max="6140" width="10.140625" style="49" bestFit="1" customWidth="1"/>
    <col min="6141" max="6156" width="8.85546875" style="49"/>
    <col min="6157" max="6157" width="20.28515625" style="49" customWidth="1"/>
    <col min="6158" max="6158" width="20.5703125" style="49" customWidth="1"/>
    <col min="6159" max="6395" width="8.85546875" style="49"/>
    <col min="6396" max="6396" width="10.140625" style="49" bestFit="1" customWidth="1"/>
    <col min="6397" max="6412" width="8.85546875" style="49"/>
    <col min="6413" max="6413" width="20.28515625" style="49" customWidth="1"/>
    <col min="6414" max="6414" width="20.5703125" style="49" customWidth="1"/>
    <col min="6415" max="6651" width="8.85546875" style="49"/>
    <col min="6652" max="6652" width="10.140625" style="49" bestFit="1" customWidth="1"/>
    <col min="6653" max="6668" width="8.85546875" style="49"/>
    <col min="6669" max="6669" width="20.28515625" style="49" customWidth="1"/>
    <col min="6670" max="6670" width="20.5703125" style="49" customWidth="1"/>
    <col min="6671" max="6907" width="8.85546875" style="49"/>
    <col min="6908" max="6908" width="10.140625" style="49" bestFit="1" customWidth="1"/>
    <col min="6909" max="6924" width="8.85546875" style="49"/>
    <col min="6925" max="6925" width="20.28515625" style="49" customWidth="1"/>
    <col min="6926" max="6926" width="20.5703125" style="49" customWidth="1"/>
    <col min="6927" max="7163" width="8.85546875" style="49"/>
    <col min="7164" max="7164" width="10.140625" style="49" bestFit="1" customWidth="1"/>
    <col min="7165" max="7180" width="8.85546875" style="49"/>
    <col min="7181" max="7181" width="20.28515625" style="49" customWidth="1"/>
    <col min="7182" max="7182" width="20.5703125" style="49" customWidth="1"/>
    <col min="7183" max="7419" width="8.85546875" style="49"/>
    <col min="7420" max="7420" width="10.140625" style="49" bestFit="1" customWidth="1"/>
    <col min="7421" max="7436" width="8.85546875" style="49"/>
    <col min="7437" max="7437" width="20.28515625" style="49" customWidth="1"/>
    <col min="7438" max="7438" width="20.5703125" style="49" customWidth="1"/>
    <col min="7439" max="7675" width="8.85546875" style="49"/>
    <col min="7676" max="7676" width="10.140625" style="49" bestFit="1" customWidth="1"/>
    <col min="7677" max="7692" width="8.85546875" style="49"/>
    <col min="7693" max="7693" width="20.28515625" style="49" customWidth="1"/>
    <col min="7694" max="7694" width="20.5703125" style="49" customWidth="1"/>
    <col min="7695" max="7931" width="8.85546875" style="49"/>
    <col min="7932" max="7932" width="10.140625" style="49" bestFit="1" customWidth="1"/>
    <col min="7933" max="7948" width="8.85546875" style="49"/>
    <col min="7949" max="7949" width="20.28515625" style="49" customWidth="1"/>
    <col min="7950" max="7950" width="20.5703125" style="49" customWidth="1"/>
    <col min="7951" max="8187" width="8.85546875" style="49"/>
    <col min="8188" max="8188" width="10.140625" style="49" bestFit="1" customWidth="1"/>
    <col min="8189" max="8204" width="8.85546875" style="49"/>
    <col min="8205" max="8205" width="20.28515625" style="49" customWidth="1"/>
    <col min="8206" max="8206" width="20.5703125" style="49" customWidth="1"/>
    <col min="8207" max="8443" width="8.85546875" style="49"/>
    <col min="8444" max="8444" width="10.140625" style="49" bestFit="1" customWidth="1"/>
    <col min="8445" max="8460" width="8.85546875" style="49"/>
    <col min="8461" max="8461" width="20.28515625" style="49" customWidth="1"/>
    <col min="8462" max="8462" width="20.5703125" style="49" customWidth="1"/>
    <col min="8463" max="8699" width="8.85546875" style="49"/>
    <col min="8700" max="8700" width="10.140625" style="49" bestFit="1" customWidth="1"/>
    <col min="8701" max="8716" width="8.85546875" style="49"/>
    <col min="8717" max="8717" width="20.28515625" style="49" customWidth="1"/>
    <col min="8718" max="8718" width="20.5703125" style="49" customWidth="1"/>
    <col min="8719" max="8955" width="8.85546875" style="49"/>
    <col min="8956" max="8956" width="10.140625" style="49" bestFit="1" customWidth="1"/>
    <col min="8957" max="8972" width="8.85546875" style="49"/>
    <col min="8973" max="8973" width="20.28515625" style="49" customWidth="1"/>
    <col min="8974" max="8974" width="20.5703125" style="49" customWidth="1"/>
    <col min="8975" max="9211" width="8.85546875" style="49"/>
    <col min="9212" max="9212" width="10.140625" style="49" bestFit="1" customWidth="1"/>
    <col min="9213" max="9228" width="8.85546875" style="49"/>
    <col min="9229" max="9229" width="20.28515625" style="49" customWidth="1"/>
    <col min="9230" max="9230" width="20.5703125" style="49" customWidth="1"/>
    <col min="9231" max="9467" width="8.85546875" style="49"/>
    <col min="9468" max="9468" width="10.140625" style="49" bestFit="1" customWidth="1"/>
    <col min="9469" max="9484" width="8.85546875" style="49"/>
    <col min="9485" max="9485" width="20.28515625" style="49" customWidth="1"/>
    <col min="9486" max="9486" width="20.5703125" style="49" customWidth="1"/>
    <col min="9487" max="9723" width="8.85546875" style="49"/>
    <col min="9724" max="9724" width="10.140625" style="49" bestFit="1" customWidth="1"/>
    <col min="9725" max="9740" width="8.85546875" style="49"/>
    <col min="9741" max="9741" width="20.28515625" style="49" customWidth="1"/>
    <col min="9742" max="9742" width="20.5703125" style="49" customWidth="1"/>
    <col min="9743" max="9979" width="8.85546875" style="49"/>
    <col min="9980" max="9980" width="10.140625" style="49" bestFit="1" customWidth="1"/>
    <col min="9981" max="9996" width="8.85546875" style="49"/>
    <col min="9997" max="9997" width="20.28515625" style="49" customWidth="1"/>
    <col min="9998" max="9998" width="20.5703125" style="49" customWidth="1"/>
    <col min="9999" max="10235" width="8.85546875" style="49"/>
    <col min="10236" max="10236" width="10.140625" style="49" bestFit="1" customWidth="1"/>
    <col min="10237" max="10252" width="8.85546875" style="49"/>
    <col min="10253" max="10253" width="20.28515625" style="49" customWidth="1"/>
    <col min="10254" max="10254" width="20.5703125" style="49" customWidth="1"/>
    <col min="10255" max="10491" width="8.85546875" style="49"/>
    <col min="10492" max="10492" width="10.140625" style="49" bestFit="1" customWidth="1"/>
    <col min="10493" max="10508" width="8.85546875" style="49"/>
    <col min="10509" max="10509" width="20.28515625" style="49" customWidth="1"/>
    <col min="10510" max="10510" width="20.5703125" style="49" customWidth="1"/>
    <col min="10511" max="10747" width="8.85546875" style="49"/>
    <col min="10748" max="10748" width="10.140625" style="49" bestFit="1" customWidth="1"/>
    <col min="10749" max="10764" width="8.85546875" style="49"/>
    <col min="10765" max="10765" width="20.28515625" style="49" customWidth="1"/>
    <col min="10766" max="10766" width="20.5703125" style="49" customWidth="1"/>
    <col min="10767" max="11003" width="8.85546875" style="49"/>
    <col min="11004" max="11004" width="10.140625" style="49" bestFit="1" customWidth="1"/>
    <col min="11005" max="11020" width="8.85546875" style="49"/>
    <col min="11021" max="11021" width="20.28515625" style="49" customWidth="1"/>
    <col min="11022" max="11022" width="20.5703125" style="49" customWidth="1"/>
    <col min="11023" max="11259" width="8.85546875" style="49"/>
    <col min="11260" max="11260" width="10.140625" style="49" bestFit="1" customWidth="1"/>
    <col min="11261" max="11276" width="8.85546875" style="49"/>
    <col min="11277" max="11277" width="20.28515625" style="49" customWidth="1"/>
    <col min="11278" max="11278" width="20.5703125" style="49" customWidth="1"/>
    <col min="11279" max="11515" width="8.85546875" style="49"/>
    <col min="11516" max="11516" width="10.140625" style="49" bestFit="1" customWidth="1"/>
    <col min="11517" max="11532" width="8.85546875" style="49"/>
    <col min="11533" max="11533" width="20.28515625" style="49" customWidth="1"/>
    <col min="11534" max="11534" width="20.5703125" style="49" customWidth="1"/>
    <col min="11535" max="11771" width="8.85546875" style="49"/>
    <col min="11772" max="11772" width="10.140625" style="49" bestFit="1" customWidth="1"/>
    <col min="11773" max="11788" width="8.85546875" style="49"/>
    <col min="11789" max="11789" width="20.28515625" style="49" customWidth="1"/>
    <col min="11790" max="11790" width="20.5703125" style="49" customWidth="1"/>
    <col min="11791" max="12027" width="8.85546875" style="49"/>
    <col min="12028" max="12028" width="10.140625" style="49" bestFit="1" customWidth="1"/>
    <col min="12029" max="12044" width="8.85546875" style="49"/>
    <col min="12045" max="12045" width="20.28515625" style="49" customWidth="1"/>
    <col min="12046" max="12046" width="20.5703125" style="49" customWidth="1"/>
    <col min="12047" max="12283" width="8.85546875" style="49"/>
    <col min="12284" max="12284" width="10.140625" style="49" bestFit="1" customWidth="1"/>
    <col min="12285" max="12300" width="8.85546875" style="49"/>
    <col min="12301" max="12301" width="20.28515625" style="49" customWidth="1"/>
    <col min="12302" max="12302" width="20.5703125" style="49" customWidth="1"/>
    <col min="12303" max="12539" width="8.85546875" style="49"/>
    <col min="12540" max="12540" width="10.140625" style="49" bestFit="1" customWidth="1"/>
    <col min="12541" max="12556" width="8.85546875" style="49"/>
    <col min="12557" max="12557" width="20.28515625" style="49" customWidth="1"/>
    <col min="12558" max="12558" width="20.5703125" style="49" customWidth="1"/>
    <col min="12559" max="12795" width="8.85546875" style="49"/>
    <col min="12796" max="12796" width="10.140625" style="49" bestFit="1" customWidth="1"/>
    <col min="12797" max="12812" width="8.85546875" style="49"/>
    <col min="12813" max="12813" width="20.28515625" style="49" customWidth="1"/>
    <col min="12814" max="12814" width="20.5703125" style="49" customWidth="1"/>
    <col min="12815" max="13051" width="8.85546875" style="49"/>
    <col min="13052" max="13052" width="10.140625" style="49" bestFit="1" customWidth="1"/>
    <col min="13053" max="13068" width="8.85546875" style="49"/>
    <col min="13069" max="13069" width="20.28515625" style="49" customWidth="1"/>
    <col min="13070" max="13070" width="20.5703125" style="49" customWidth="1"/>
    <col min="13071" max="13307" width="8.85546875" style="49"/>
    <col min="13308" max="13308" width="10.140625" style="49" bestFit="1" customWidth="1"/>
    <col min="13309" max="13324" width="8.85546875" style="49"/>
    <col min="13325" max="13325" width="20.28515625" style="49" customWidth="1"/>
    <col min="13326" max="13326" width="20.5703125" style="49" customWidth="1"/>
    <col min="13327" max="13563" width="8.85546875" style="49"/>
    <col min="13564" max="13564" width="10.140625" style="49" bestFit="1" customWidth="1"/>
    <col min="13565" max="13580" width="8.85546875" style="49"/>
    <col min="13581" max="13581" width="20.28515625" style="49" customWidth="1"/>
    <col min="13582" max="13582" width="20.5703125" style="49" customWidth="1"/>
    <col min="13583" max="13819" width="8.85546875" style="49"/>
    <col min="13820" max="13820" width="10.140625" style="49" bestFit="1" customWidth="1"/>
    <col min="13821" max="13836" width="8.85546875" style="49"/>
    <col min="13837" max="13837" width="20.28515625" style="49" customWidth="1"/>
    <col min="13838" max="13838" width="20.5703125" style="49" customWidth="1"/>
    <col min="13839" max="14075" width="8.85546875" style="49"/>
    <col min="14076" max="14076" width="10.140625" style="49" bestFit="1" customWidth="1"/>
    <col min="14077" max="14092" width="8.85546875" style="49"/>
    <col min="14093" max="14093" width="20.28515625" style="49" customWidth="1"/>
    <col min="14094" max="14094" width="20.5703125" style="49" customWidth="1"/>
    <col min="14095" max="14331" width="8.85546875" style="49"/>
    <col min="14332" max="14332" width="10.140625" style="49" bestFit="1" customWidth="1"/>
    <col min="14333" max="14348" width="8.85546875" style="49"/>
    <col min="14349" max="14349" width="20.28515625" style="49" customWidth="1"/>
    <col min="14350" max="14350" width="20.5703125" style="49" customWidth="1"/>
    <col min="14351" max="14587" width="8.85546875" style="49"/>
    <col min="14588" max="14588" width="10.140625" style="49" bestFit="1" customWidth="1"/>
    <col min="14589" max="14604" width="8.85546875" style="49"/>
    <col min="14605" max="14605" width="20.28515625" style="49" customWidth="1"/>
    <col min="14606" max="14606" width="20.5703125" style="49" customWidth="1"/>
    <col min="14607" max="14843" width="8.85546875" style="49"/>
    <col min="14844" max="14844" width="10.140625" style="49" bestFit="1" customWidth="1"/>
    <col min="14845" max="14860" width="8.85546875" style="49"/>
    <col min="14861" max="14861" width="20.28515625" style="49" customWidth="1"/>
    <col min="14862" max="14862" width="20.5703125" style="49" customWidth="1"/>
    <col min="14863" max="15099" width="8.85546875" style="49"/>
    <col min="15100" max="15100" width="10.140625" style="49" bestFit="1" customWidth="1"/>
    <col min="15101" max="15116" width="8.85546875" style="49"/>
    <col min="15117" max="15117" width="20.28515625" style="49" customWidth="1"/>
    <col min="15118" max="15118" width="20.5703125" style="49" customWidth="1"/>
    <col min="15119" max="15355" width="8.85546875" style="49"/>
    <col min="15356" max="15356" width="10.140625" style="49" bestFit="1" customWidth="1"/>
    <col min="15357" max="15372" width="8.85546875" style="49"/>
    <col min="15373" max="15373" width="20.28515625" style="49" customWidth="1"/>
    <col min="15374" max="15374" width="20.5703125" style="49" customWidth="1"/>
    <col min="15375" max="15611" width="8.85546875" style="49"/>
    <col min="15612" max="15612" width="10.140625" style="49" bestFit="1" customWidth="1"/>
    <col min="15613" max="15628" width="8.85546875" style="49"/>
    <col min="15629" max="15629" width="20.28515625" style="49" customWidth="1"/>
    <col min="15630" max="15630" width="20.5703125" style="49" customWidth="1"/>
    <col min="15631" max="15867" width="8.85546875" style="49"/>
    <col min="15868" max="15868" width="10.140625" style="49" bestFit="1" customWidth="1"/>
    <col min="15869" max="15884" width="8.85546875" style="49"/>
    <col min="15885" max="15885" width="20.28515625" style="49" customWidth="1"/>
    <col min="15886" max="15886" width="20.5703125" style="49" customWidth="1"/>
    <col min="15887" max="16123" width="8.85546875" style="49"/>
    <col min="16124" max="16124" width="10.140625" style="49" bestFit="1" customWidth="1"/>
    <col min="16125" max="16140" width="8.85546875" style="49"/>
    <col min="16141" max="16141" width="20.28515625" style="49" customWidth="1"/>
    <col min="16142" max="16142" width="20.5703125" style="49" customWidth="1"/>
    <col min="16143" max="16384" width="8.85546875" style="49"/>
  </cols>
  <sheetData>
    <row r="1" spans="1:8" ht="13.15" x14ac:dyDescent="0.25">
      <c r="A1" s="49" t="s">
        <v>74</v>
      </c>
      <c r="B1" s="49" t="s">
        <v>71</v>
      </c>
      <c r="C1" s="49" t="s">
        <v>72</v>
      </c>
      <c r="D1" s="49" t="s">
        <v>23</v>
      </c>
      <c r="E1" s="49" t="s">
        <v>73</v>
      </c>
      <c r="F1" s="49" t="s">
        <v>21</v>
      </c>
      <c r="G1" s="49" t="s">
        <v>22</v>
      </c>
      <c r="H1" s="49" t="s">
        <v>25</v>
      </c>
    </row>
    <row r="2" spans="1:8" ht="13.15" x14ac:dyDescent="0.25">
      <c r="A2" s="53">
        <v>40724</v>
      </c>
      <c r="B2" s="49">
        <v>1.1150989149571351</v>
      </c>
      <c r="C2" s="49">
        <v>1.1767149648019701</v>
      </c>
      <c r="D2" s="49">
        <v>1.8606488439166213</v>
      </c>
      <c r="E2" s="49">
        <v>1.1292772521749161</v>
      </c>
      <c r="F2" s="49">
        <v>1.3749103380727661</v>
      </c>
      <c r="G2" s="49">
        <v>1.1290559216961613</v>
      </c>
      <c r="H2" s="49">
        <v>1.0505272923671376</v>
      </c>
    </row>
    <row r="3" spans="1:8" ht="13.15" x14ac:dyDescent="0.25">
      <c r="A3" s="53">
        <v>40816</v>
      </c>
      <c r="B3" s="49">
        <v>1.1349131068102583</v>
      </c>
      <c r="C3" s="49">
        <v>1.1740134048593123</v>
      </c>
      <c r="D3" s="49">
        <v>1.8734532128238874</v>
      </c>
      <c r="E3" s="49">
        <v>1.1299575522250562</v>
      </c>
      <c r="F3" s="49">
        <v>1.3574382413234041</v>
      </c>
      <c r="G3" s="49">
        <v>1.1402477434137022</v>
      </c>
      <c r="H3" s="49">
        <v>1.0380514814133188</v>
      </c>
    </row>
    <row r="4" spans="1:8" ht="13.15" x14ac:dyDescent="0.25">
      <c r="A4" s="53">
        <v>40908</v>
      </c>
      <c r="B4" s="49">
        <v>1.1342599836640168</v>
      </c>
      <c r="C4" s="49">
        <v>1.3095553965614686</v>
      </c>
      <c r="D4" s="49">
        <v>1.9106948453436914</v>
      </c>
      <c r="E4" s="49">
        <v>1.1550747061802831</v>
      </c>
      <c r="F4" s="49">
        <v>1.4341458535766887</v>
      </c>
      <c r="G4" s="49">
        <v>1.1434392677825127</v>
      </c>
      <c r="H4" s="49">
        <v>1.0350095359738829</v>
      </c>
    </row>
    <row r="5" spans="1:8" ht="27" customHeight="1" x14ac:dyDescent="0.25">
      <c r="A5" s="53">
        <v>40999</v>
      </c>
      <c r="B5" s="49">
        <v>1.1388071009383591</v>
      </c>
      <c r="C5" s="49">
        <v>1.4023174045597557</v>
      </c>
      <c r="D5" s="49">
        <v>1.932650470233247</v>
      </c>
      <c r="E5" s="49">
        <v>1.2023063714671864</v>
      </c>
      <c r="F5" s="49">
        <v>1.5572488545993264</v>
      </c>
      <c r="G5" s="49">
        <v>1.1616037297103059</v>
      </c>
      <c r="H5" s="49">
        <v>1.0332056823526719</v>
      </c>
    </row>
    <row r="6" spans="1:8" ht="13.15" x14ac:dyDescent="0.25">
      <c r="A6" s="53">
        <v>41090</v>
      </c>
      <c r="B6" s="49">
        <v>1.1577827860734886</v>
      </c>
      <c r="C6" s="49">
        <v>1.4378425087472235</v>
      </c>
      <c r="D6" s="49">
        <v>1.9606594012440448</v>
      </c>
      <c r="E6" s="49">
        <v>1.268320099765035</v>
      </c>
      <c r="F6" s="49">
        <v>1.6206169884255619</v>
      </c>
      <c r="G6" s="49">
        <v>1.1713129706555716</v>
      </c>
      <c r="H6" s="49">
        <v>1.0279523579314871</v>
      </c>
    </row>
    <row r="7" spans="1:8" ht="13.15" x14ac:dyDescent="0.25">
      <c r="A7" s="53">
        <v>41182</v>
      </c>
      <c r="B7" s="49">
        <v>1.3113851891526096</v>
      </c>
      <c r="C7" s="49">
        <v>1.4506636874624583</v>
      </c>
      <c r="D7" s="49">
        <v>2.0478526710698617</v>
      </c>
      <c r="E7" s="49">
        <v>1.3489400702493046</v>
      </c>
      <c r="F7" s="49">
        <v>1.7429676612614859</v>
      </c>
      <c r="G7" s="49">
        <v>1.3134900189955772</v>
      </c>
      <c r="H7" s="49">
        <v>1.0144843802940344</v>
      </c>
    </row>
    <row r="8" spans="1:8" ht="13.15" x14ac:dyDescent="0.25">
      <c r="A8" s="53">
        <v>41274</v>
      </c>
      <c r="B8" s="49">
        <v>1.3634138251541441</v>
      </c>
      <c r="C8" s="49">
        <v>1.4425347151145733</v>
      </c>
      <c r="D8" s="49">
        <v>2.0761243612836529</v>
      </c>
      <c r="E8" s="49">
        <v>1.3269993602515124</v>
      </c>
      <c r="F8" s="49">
        <v>1.7494137458278265</v>
      </c>
      <c r="G8" s="49">
        <v>1.3693996841959002</v>
      </c>
      <c r="H8" s="49">
        <v>1.0305234319469587</v>
      </c>
    </row>
    <row r="9" spans="1:8" ht="13.15" x14ac:dyDescent="0.25">
      <c r="A9" s="53">
        <v>41364</v>
      </c>
      <c r="B9" s="49">
        <v>1.3895624637111643</v>
      </c>
      <c r="C9" s="49">
        <v>1.4228264705780393</v>
      </c>
      <c r="D9" s="49">
        <v>2.0622593759351076</v>
      </c>
      <c r="E9" s="49">
        <v>1.3676561076699485</v>
      </c>
      <c r="F9" s="49">
        <v>1.7273306423724255</v>
      </c>
      <c r="G9" s="49">
        <v>1.4008565166945466</v>
      </c>
      <c r="H9" s="49">
        <v>1.0415386126986805</v>
      </c>
    </row>
    <row r="10" spans="1:8" ht="13.15" x14ac:dyDescent="0.25">
      <c r="A10" s="53">
        <v>41455</v>
      </c>
      <c r="B10" s="49">
        <v>1.3987708206526774</v>
      </c>
      <c r="C10" s="49">
        <v>1.4162607304428652</v>
      </c>
      <c r="D10" s="49">
        <v>2.0460406795212873</v>
      </c>
      <c r="E10" s="49">
        <v>1.3901754384063338</v>
      </c>
      <c r="F10" s="49">
        <v>1.7530337512886498</v>
      </c>
      <c r="G10" s="49">
        <v>1.4352582140276025</v>
      </c>
      <c r="H10" s="49">
        <v>1.0394900464043708</v>
      </c>
    </row>
    <row r="11" spans="1:8" ht="13.15" x14ac:dyDescent="0.25">
      <c r="A11" s="53">
        <v>41547</v>
      </c>
      <c r="B11" s="49">
        <v>1.3851423006094823</v>
      </c>
      <c r="C11" s="49">
        <v>1.4271958188885658</v>
      </c>
      <c r="D11" s="49">
        <v>2.0631798427018913</v>
      </c>
      <c r="E11" s="49">
        <v>1.3902735225899345</v>
      </c>
      <c r="F11" s="49">
        <v>1.727716058201366</v>
      </c>
      <c r="G11" s="49">
        <v>1.4331689685034592</v>
      </c>
      <c r="H11" s="49">
        <v>1.0340027952953148</v>
      </c>
    </row>
    <row r="12" spans="1:8" ht="13.15" x14ac:dyDescent="0.25">
      <c r="A12" s="53">
        <v>41639</v>
      </c>
      <c r="B12" s="49">
        <v>1.3799940291750799</v>
      </c>
      <c r="C12" s="49">
        <v>1.4386915248259315</v>
      </c>
      <c r="D12" s="49">
        <v>2.055096573996579</v>
      </c>
      <c r="E12" s="49">
        <v>1.3787816368546926</v>
      </c>
      <c r="F12" s="49">
        <v>1.6891030363222952</v>
      </c>
      <c r="G12" s="49">
        <v>1.4186369082393901</v>
      </c>
      <c r="H12" s="49">
        <v>1.0245023044345478</v>
      </c>
    </row>
    <row r="13" spans="1:8" ht="13.15" x14ac:dyDescent="0.25">
      <c r="A13" s="53">
        <v>41729</v>
      </c>
      <c r="B13" s="49">
        <v>1.380453511225928</v>
      </c>
      <c r="C13" s="49">
        <v>1.4399800238217888</v>
      </c>
      <c r="D13" s="49">
        <v>2.0967314848351268</v>
      </c>
      <c r="E13" s="49">
        <v>1.3832404373822853</v>
      </c>
      <c r="F13" s="49">
        <v>1.7090059382302103</v>
      </c>
      <c r="G13" s="49">
        <v>1.4240897118590066</v>
      </c>
      <c r="H13" s="49">
        <v>1.0281709025787986</v>
      </c>
    </row>
    <row r="14" spans="1:8" ht="13.15" x14ac:dyDescent="0.25">
      <c r="A14" s="53">
        <v>41820</v>
      </c>
      <c r="B14" s="49">
        <v>1.3850746153707942</v>
      </c>
      <c r="C14" s="49">
        <v>1.4391040540606164</v>
      </c>
      <c r="D14" s="49">
        <v>2.0989169546993969</v>
      </c>
      <c r="E14" s="49">
        <v>1.3780448975273241</v>
      </c>
      <c r="F14" s="49">
        <v>1.7037669058389959</v>
      </c>
      <c r="G14" s="49">
        <v>1.4009833948584969</v>
      </c>
      <c r="H14" s="49">
        <v>1.0283142516042423</v>
      </c>
    </row>
    <row r="15" spans="1:8" ht="13.15" x14ac:dyDescent="0.25">
      <c r="A15" s="53">
        <v>41912</v>
      </c>
      <c r="B15" s="49">
        <v>1.3656309575656136</v>
      </c>
      <c r="C15" s="49">
        <v>1.4391288491507417</v>
      </c>
      <c r="D15" s="49">
        <v>2.093198527723787</v>
      </c>
      <c r="E15" s="49">
        <v>1.3457948157588324</v>
      </c>
      <c r="F15" s="49">
        <v>1.6848140670723455</v>
      </c>
      <c r="G15" s="49">
        <v>1.349987726168669</v>
      </c>
      <c r="H15" s="49">
        <v>1.0240506500242266</v>
      </c>
    </row>
    <row r="16" spans="1:8" ht="13.15" x14ac:dyDescent="0.25">
      <c r="A16" s="53">
        <v>42004</v>
      </c>
      <c r="B16" s="49">
        <v>1.3295876211179596</v>
      </c>
      <c r="C16" s="49">
        <v>1.4399564918968901</v>
      </c>
      <c r="D16" s="49">
        <v>2.0883309615633299</v>
      </c>
      <c r="E16" s="49">
        <v>1.3227056150181848</v>
      </c>
      <c r="F16" s="49">
        <v>1.6752172597022668</v>
      </c>
      <c r="G16" s="49">
        <v>1.3820382207985364</v>
      </c>
      <c r="H16" s="49">
        <v>1.0189824963843541</v>
      </c>
    </row>
    <row r="17" spans="1:8" ht="13.15" x14ac:dyDescent="0.25">
      <c r="A17" s="53">
        <v>42094</v>
      </c>
      <c r="B17" s="49">
        <v>1.2968997687676069</v>
      </c>
      <c r="C17" s="49">
        <v>1.4547489748598883</v>
      </c>
      <c r="D17" s="49">
        <v>2.1009586610392286</v>
      </c>
      <c r="E17" s="49">
        <v>1.3000325748012671</v>
      </c>
      <c r="F17" s="49">
        <v>1.7217384945832606</v>
      </c>
      <c r="G17" s="49">
        <v>1.3257062187666586</v>
      </c>
      <c r="H17" s="49">
        <v>1.0051193558502214</v>
      </c>
    </row>
    <row r="18" spans="1:8" ht="13.15" x14ac:dyDescent="0.25">
      <c r="A18" s="53">
        <v>42185</v>
      </c>
      <c r="B18" s="49">
        <v>1.2699115818842754</v>
      </c>
      <c r="C18" s="49">
        <v>1.4661712599637433</v>
      </c>
      <c r="D18" s="49">
        <v>2.1299642779959416</v>
      </c>
      <c r="E18" s="49">
        <v>1.2955748531276299</v>
      </c>
      <c r="F18" s="49">
        <v>1.7337367566771302</v>
      </c>
      <c r="G18" s="49">
        <v>1.2934003808472458</v>
      </c>
      <c r="H18" s="49">
        <v>1</v>
      </c>
    </row>
    <row r="19" spans="1:8" ht="13.15" x14ac:dyDescent="0.25">
      <c r="A19" s="53">
        <v>42277</v>
      </c>
      <c r="B19" s="49">
        <v>1.2518352949634683</v>
      </c>
      <c r="C19" s="49">
        <v>1.4668684022838421</v>
      </c>
      <c r="D19" s="49">
        <v>2.1367109310905636</v>
      </c>
      <c r="E19" s="49">
        <v>1.2779496884449373</v>
      </c>
      <c r="F19" s="49">
        <v>1.7139768139978535</v>
      </c>
      <c r="G19" s="49">
        <v>1.2127634269213268</v>
      </c>
      <c r="H19" s="49">
        <v>1</v>
      </c>
    </row>
    <row r="20" spans="1:8" ht="13.15" x14ac:dyDescent="0.25">
      <c r="A20" s="53">
        <v>42369</v>
      </c>
      <c r="B20" s="49">
        <v>1.248485752981725</v>
      </c>
      <c r="C20" s="49">
        <v>1.4687646317323855</v>
      </c>
      <c r="D20" s="49">
        <v>2.1434159844831964</v>
      </c>
      <c r="E20" s="49">
        <v>1.2504250738748861</v>
      </c>
      <c r="F20" s="49">
        <v>1.7494268708460539</v>
      </c>
      <c r="G20" s="49">
        <v>1.1890616654842876</v>
      </c>
      <c r="H20" s="49">
        <v>1</v>
      </c>
    </row>
    <row r="21" spans="1:8" ht="13.15" x14ac:dyDescent="0.25">
      <c r="A21" s="53">
        <v>42460</v>
      </c>
      <c r="B21" s="49">
        <v>1.2453380706333854</v>
      </c>
      <c r="C21" s="49">
        <v>1.4690447957119621</v>
      </c>
      <c r="D21" s="49">
        <v>2.1522226269792433</v>
      </c>
      <c r="E21" s="49">
        <v>1.2235575428468206</v>
      </c>
      <c r="F21" s="49">
        <v>1.7580661241887408</v>
      </c>
      <c r="G21" s="49">
        <v>1.1745694585002673</v>
      </c>
      <c r="H21" s="49">
        <v>1</v>
      </c>
    </row>
    <row r="22" spans="1:8" ht="13.15" x14ac:dyDescent="0.25">
      <c r="A22" s="53">
        <v>42551</v>
      </c>
      <c r="B22" s="49">
        <v>1.2534421965107077</v>
      </c>
      <c r="C22" s="49">
        <v>1.4734176775456858</v>
      </c>
      <c r="D22" s="49">
        <v>2.1553631120204999</v>
      </c>
      <c r="E22" s="49">
        <v>1.2229068623452772</v>
      </c>
      <c r="F22" s="49">
        <v>1.7567442008600345</v>
      </c>
      <c r="G22" s="49">
        <v>1.1638458691303517</v>
      </c>
      <c r="H22" s="49">
        <v>1</v>
      </c>
    </row>
    <row r="23" spans="1:8" ht="13.15" x14ac:dyDescent="0.25">
      <c r="A23" s="53">
        <v>42643</v>
      </c>
      <c r="B23" s="49">
        <v>1.2427946113754138</v>
      </c>
      <c r="C23" s="49">
        <v>1.4598429625172926</v>
      </c>
      <c r="D23" s="49">
        <v>2.1543512677430372</v>
      </c>
      <c r="E23" s="49">
        <v>1.224658980568393</v>
      </c>
      <c r="F23" s="49">
        <v>1.7420986947009593</v>
      </c>
      <c r="G23" s="49">
        <v>1.1598695702117692</v>
      </c>
      <c r="H23" s="49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23" sqref="H23"/>
    </sheetView>
  </sheetViews>
  <sheetFormatPr defaultRowHeight="15" x14ac:dyDescent="0.25"/>
  <sheetData>
    <row r="1" spans="1:2" x14ac:dyDescent="0.3">
      <c r="A1" t="s">
        <v>75</v>
      </c>
      <c r="B1" t="s">
        <v>76</v>
      </c>
    </row>
    <row r="2" spans="1:2" x14ac:dyDescent="0.3">
      <c r="A2">
        <v>2004</v>
      </c>
      <c r="B2">
        <v>30.331686061731787</v>
      </c>
    </row>
    <row r="3" spans="1:2" x14ac:dyDescent="0.3">
      <c r="A3">
        <v>2005</v>
      </c>
      <c r="B3">
        <v>38.371043189531747</v>
      </c>
    </row>
    <row r="4" spans="1:2" x14ac:dyDescent="0.3">
      <c r="A4">
        <v>2006</v>
      </c>
      <c r="B4">
        <v>45.850278328476385</v>
      </c>
    </row>
    <row r="5" spans="1:2" x14ac:dyDescent="0.3">
      <c r="A5">
        <v>2007</v>
      </c>
      <c r="B5">
        <v>57.673754755553688</v>
      </c>
    </row>
    <row r="6" spans="1:2" x14ac:dyDescent="0.3">
      <c r="A6">
        <v>2008</v>
      </c>
      <c r="B6">
        <v>67.959061310283559</v>
      </c>
    </row>
    <row r="7" spans="1:2" x14ac:dyDescent="0.3">
      <c r="A7">
        <v>2009</v>
      </c>
      <c r="B7">
        <v>65.38318475752321</v>
      </c>
    </row>
    <row r="8" spans="1:2" x14ac:dyDescent="0.3">
      <c r="A8">
        <v>2010</v>
      </c>
      <c r="B8">
        <v>61.061151789033417</v>
      </c>
    </row>
    <row r="9" spans="1:2" x14ac:dyDescent="0.3">
      <c r="A9">
        <v>2011</v>
      </c>
      <c r="B9">
        <v>48.604306211746575</v>
      </c>
    </row>
    <row r="10" spans="1:2" x14ac:dyDescent="0.3">
      <c r="A10">
        <v>2012</v>
      </c>
      <c r="B10">
        <v>48.617975935091685</v>
      </c>
    </row>
    <row r="11" spans="1:2" x14ac:dyDescent="0.3">
      <c r="A11">
        <v>2013</v>
      </c>
      <c r="B11">
        <v>46.567165994540431</v>
      </c>
    </row>
    <row r="12" spans="1:2" x14ac:dyDescent="0.3">
      <c r="A12">
        <v>2014</v>
      </c>
      <c r="B12">
        <v>45.95643199681048</v>
      </c>
    </row>
    <row r="13" spans="1:2" x14ac:dyDescent="0.3">
      <c r="A13">
        <v>2015</v>
      </c>
      <c r="B13">
        <v>46.539551228873719</v>
      </c>
    </row>
    <row r="14" spans="1:2" x14ac:dyDescent="0.3">
      <c r="A14">
        <v>2016</v>
      </c>
      <c r="B14">
        <v>48.440515438211804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M18" sqref="M18"/>
    </sheetView>
  </sheetViews>
  <sheetFormatPr defaultRowHeight="15" x14ac:dyDescent="0.25"/>
  <sheetData>
    <row r="1" spans="1:8" ht="14.45" x14ac:dyDescent="0.3"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</row>
    <row r="2" spans="1:8" ht="14.45" x14ac:dyDescent="0.3">
      <c r="A2" s="54">
        <v>39630</v>
      </c>
      <c r="B2">
        <f>[1]nvo_m!E5/[1]TA!E9*100</f>
        <v>2.4352950296498626E-2</v>
      </c>
      <c r="C2">
        <f>[1]nvo_m!G5/[1]TA!G9*100</f>
        <v>2.7773947114417422E-3</v>
      </c>
      <c r="D2">
        <f>[1]nvo_m!I5/[1]TA!I9*100</f>
        <v>7.0497256144500843E-3</v>
      </c>
      <c r="E2">
        <f>[1]nvo_m!J5/[1]TA!J9*100</f>
        <v>0</v>
      </c>
      <c r="F2">
        <f>[1]nvo_m!L5/[1]TA!L9*100</f>
        <v>0</v>
      </c>
      <c r="G2">
        <v>2.4352950296498626E-2</v>
      </c>
      <c r="H2">
        <v>2.4352950296498626E-2</v>
      </c>
    </row>
    <row r="3" spans="1:8" ht="14.45" x14ac:dyDescent="0.3">
      <c r="A3" s="54">
        <v>39661</v>
      </c>
      <c r="B3">
        <f>[1]nvo_m!E6/[1]TA!E10*100</f>
        <v>2.4135020486858082E-2</v>
      </c>
      <c r="C3">
        <f>[1]nvo_m!G6/[1]TA!G10*100</f>
        <v>2.763296922304031E-3</v>
      </c>
      <c r="D3">
        <f>[1]nvo_m!I6/[1]TA!I10*100</f>
        <v>7.0454355466055369E-3</v>
      </c>
      <c r="E3">
        <f>[1]nvo_m!J6/[1]TA!J10*100</f>
        <v>0</v>
      </c>
      <c r="F3">
        <f>[1]nvo_m!L6/[1]TA!L10*100</f>
        <v>0</v>
      </c>
      <c r="G3">
        <v>2.4135020486858082E-2</v>
      </c>
      <c r="H3">
        <v>2.4135020486858082E-2</v>
      </c>
    </row>
    <row r="4" spans="1:8" ht="14.45" x14ac:dyDescent="0.3">
      <c r="A4" s="54">
        <v>39692</v>
      </c>
      <c r="B4">
        <f>[1]nvo_m!E7/[1]TA!E11*100</f>
        <v>2.3672166350415538E-2</v>
      </c>
      <c r="C4">
        <f>[1]nvo_m!G7/[1]TA!G11*100</f>
        <v>2.7475291326699166E-3</v>
      </c>
      <c r="D4">
        <f>[1]nvo_m!I7/[1]TA!I11*100</f>
        <v>3.0798545854289088E-3</v>
      </c>
      <c r="E4">
        <f>[1]nvo_m!J7/[1]TA!J11*100</f>
        <v>0</v>
      </c>
      <c r="F4">
        <f>[1]nvo_m!L7/[1]TA!L11*100</f>
        <v>0</v>
      </c>
      <c r="G4">
        <v>2.3672166350415538E-2</v>
      </c>
      <c r="H4">
        <v>2.3672166350415538E-2</v>
      </c>
    </row>
    <row r="5" spans="1:8" ht="14.45" x14ac:dyDescent="0.3">
      <c r="A5" s="54">
        <v>39722</v>
      </c>
      <c r="B5">
        <f>[1]nvo_m!E8/[1]TA!E12*100</f>
        <v>2.3276911551247836E-2</v>
      </c>
      <c r="C5">
        <f>[1]nvo_m!G8/[1]TA!G12*100</f>
        <v>2.7090034764093072E-3</v>
      </c>
      <c r="D5">
        <f>[1]nvo_m!I8/[1]TA!I12*100</f>
        <v>2.8977700615458609E-3</v>
      </c>
      <c r="E5">
        <f>[1]nvo_m!J8/[1]TA!J12*100</f>
        <v>0</v>
      </c>
      <c r="F5">
        <f>[1]nvo_m!L8/[1]TA!L12*100</f>
        <v>0</v>
      </c>
      <c r="G5">
        <v>2.3276911551247836E-2</v>
      </c>
      <c r="H5">
        <v>2.3276911551247836E-2</v>
      </c>
    </row>
    <row r="6" spans="1:8" ht="14.45" x14ac:dyDescent="0.3">
      <c r="A6" s="54">
        <v>39753</v>
      </c>
      <c r="B6">
        <f>[1]nvo_m!E9/[1]TA!E13*100</f>
        <v>2.2767174874684489E-2</v>
      </c>
      <c r="C6">
        <f>[1]nvo_m!G9/[1]TA!G13*100</f>
        <v>2.6670706687008769E-3</v>
      </c>
      <c r="D6">
        <f>[1]nvo_m!I9/[1]TA!I13*100</f>
        <v>1.4155957207550302E-2</v>
      </c>
      <c r="E6">
        <f>[1]nvo_m!J9/[1]TA!J13*100</f>
        <v>0</v>
      </c>
      <c r="F6">
        <f>[1]nvo_m!L9/[1]TA!L13*100</f>
        <v>0</v>
      </c>
      <c r="G6">
        <v>0.10511424486807171</v>
      </c>
      <c r="H6">
        <v>0.10511424486807171</v>
      </c>
    </row>
    <row r="7" spans="1:8" ht="14.45" x14ac:dyDescent="0.3">
      <c r="A7" s="54">
        <v>39783</v>
      </c>
      <c r="B7">
        <f>[1]nvo_m!E10/[1]TA!E14*100</f>
        <v>0.2130845185362471</v>
      </c>
      <c r="C7">
        <f>[1]nvo_m!G10/[1]TA!G14*100</f>
        <v>2.6441809539508223E-3</v>
      </c>
      <c r="D7">
        <f>[1]nvo_m!I10/[1]TA!I14*100</f>
        <v>5.0736668415248204E-3</v>
      </c>
      <c r="E7">
        <f>[1]nvo_m!J10/[1]TA!J14*100</f>
        <v>0</v>
      </c>
      <c r="F7">
        <f>[1]nvo_m!L10/[1]TA!L14*100</f>
        <v>0</v>
      </c>
      <c r="G7">
        <v>0.2130845185362471</v>
      </c>
      <c r="H7">
        <v>0.2130845185362471</v>
      </c>
    </row>
    <row r="8" spans="1:8" ht="14.45" x14ac:dyDescent="0.3">
      <c r="A8" s="54">
        <v>39814</v>
      </c>
      <c r="B8">
        <f>[1]nvo_m!E11/[1]TA!E15*100</f>
        <v>0.33919582513582414</v>
      </c>
      <c r="C8">
        <f>[1]nvo_m!G11/[1]TA!G15*100</f>
        <v>2.6354161812755625E-3</v>
      </c>
      <c r="D8">
        <f>[1]nvo_m!I11/[1]TA!I15*100</f>
        <v>4.665523992818517E-3</v>
      </c>
      <c r="E8">
        <f>[1]nvo_m!J11/[1]TA!J15*100</f>
        <v>0</v>
      </c>
      <c r="F8">
        <f>[1]nvo_m!L11/[1]TA!L15*100</f>
        <v>0</v>
      </c>
      <c r="G8">
        <v>0.33919582513582414</v>
      </c>
      <c r="H8">
        <v>0.33919582513582414</v>
      </c>
    </row>
    <row r="9" spans="1:8" ht="14.45" x14ac:dyDescent="0.3">
      <c r="A9" s="54">
        <v>39845</v>
      </c>
      <c r="B9">
        <f>[1]nvo_m!E12/[1]TA!E16*100</f>
        <v>0.96628445073186886</v>
      </c>
      <c r="C9">
        <f>[1]nvo_m!G12/[1]TA!G16*100</f>
        <v>2.6379918775481419E-3</v>
      </c>
      <c r="D9">
        <f>[1]nvo_m!I12/[1]TA!I16*100</f>
        <v>4.7772249082652938E-3</v>
      </c>
      <c r="E9">
        <f>[1]nvo_m!J12/[1]TA!J16*100</f>
        <v>0</v>
      </c>
      <c r="F9">
        <f>[1]nvo_m!L12/[1]TA!L16*100</f>
        <v>0</v>
      </c>
      <c r="G9">
        <v>0.96628445073186886</v>
      </c>
      <c r="H9">
        <v>0.96628445073186886</v>
      </c>
    </row>
    <row r="10" spans="1:8" ht="14.45" x14ac:dyDescent="0.3">
      <c r="A10" s="54">
        <v>39873</v>
      </c>
      <c r="B10">
        <f>[1]nvo_m!E13/[1]TA!E17*100</f>
        <v>1.1934730753815765</v>
      </c>
      <c r="C10">
        <f>[1]nvo_m!G13/[1]TA!G17*100</f>
        <v>0.16233980824094638</v>
      </c>
      <c r="D10">
        <f>[1]nvo_m!I13/[1]TA!I17*100</f>
        <v>5.015844812435024E-3</v>
      </c>
      <c r="E10">
        <f>[1]nvo_m!J13/[1]TA!J17*100</f>
        <v>0</v>
      </c>
      <c r="F10">
        <f>[1]nvo_m!L13/[1]TA!L17*100</f>
        <v>0</v>
      </c>
      <c r="G10">
        <v>1.1934730753815765</v>
      </c>
      <c r="H10">
        <v>1.1934730753815765</v>
      </c>
    </row>
    <row r="11" spans="1:8" ht="14.45" x14ac:dyDescent="0.3">
      <c r="A11" s="54">
        <v>39904</v>
      </c>
      <c r="B11">
        <f>[1]nvo_m!E14/[1]TA!E18*100</f>
        <v>1.4908277064286737</v>
      </c>
      <c r="C11">
        <f>[1]nvo_m!G14/[1]TA!G18*100</f>
        <v>0.46704639052192254</v>
      </c>
      <c r="D11">
        <f>[1]nvo_m!I14/[1]TA!I18*100</f>
        <v>4.8728065335598859E-3</v>
      </c>
      <c r="E11">
        <f>[1]nvo_m!J14/[1]TA!J18*100</f>
        <v>0</v>
      </c>
      <c r="F11">
        <f>[1]nvo_m!L14/[1]TA!L18*100</f>
        <v>0</v>
      </c>
      <c r="G11">
        <v>1.4908277064286737</v>
      </c>
      <c r="H11">
        <v>1.4908277064286737</v>
      </c>
    </row>
    <row r="12" spans="1:8" ht="14.45" x14ac:dyDescent="0.3">
      <c r="A12" s="54">
        <v>39934</v>
      </c>
      <c r="B12">
        <f>[1]nvo_m!E15/[1]TA!E19*100</f>
        <v>1.5657468228492271</v>
      </c>
      <c r="C12">
        <f>[1]nvo_m!G15/[1]TA!G19*100</f>
        <v>0.68869257271773165</v>
      </c>
      <c r="D12">
        <f>[1]nvo_m!I15/[1]TA!I19*100</f>
        <v>3.3961214589957621E-2</v>
      </c>
      <c r="E12">
        <f>[1]nvo_m!J15/[1]TA!J19*100</f>
        <v>0</v>
      </c>
      <c r="F12">
        <f>[1]nvo_m!L15/[1]TA!L19*100</f>
        <v>0</v>
      </c>
      <c r="G12">
        <v>1.5657468228492271</v>
      </c>
      <c r="H12">
        <v>1.5657468228492271</v>
      </c>
    </row>
    <row r="13" spans="1:8" ht="14.45" x14ac:dyDescent="0.3">
      <c r="A13" s="54">
        <v>39965</v>
      </c>
      <c r="B13">
        <f>[1]nvo_m!E16/[1]TA!E20*100</f>
        <v>1.6448698356976326</v>
      </c>
      <c r="C13">
        <f>[1]nvo_m!G16/[1]TA!G20*100</f>
        <v>1.6079622774403186</v>
      </c>
      <c r="D13">
        <f>[1]nvo_m!I16/[1]TA!I20*100</f>
        <v>3.6841702169739303E-2</v>
      </c>
      <c r="E13">
        <f>[1]nvo_m!J16/[1]TA!J20*100</f>
        <v>0.30537148441078571</v>
      </c>
      <c r="F13">
        <f>[1]nvo_m!L16/[1]TA!L20*100</f>
        <v>0</v>
      </c>
      <c r="G13">
        <v>2.4304428400970672</v>
      </c>
      <c r="H13">
        <v>2.4304428400970672</v>
      </c>
    </row>
    <row r="14" spans="1:8" ht="14.45" x14ac:dyDescent="0.3">
      <c r="A14" s="54">
        <v>39995</v>
      </c>
      <c r="B14">
        <f>[1]nvo_m!E17/[1]TA!E21*100</f>
        <v>1.6396812809451586</v>
      </c>
      <c r="C14">
        <f>[1]nvo_m!G17/[1]TA!G21*100</f>
        <v>1.7566657614261276</v>
      </c>
      <c r="D14">
        <f>[1]nvo_m!I17/[1]TA!I21*100</f>
        <v>0.31511634003022959</v>
      </c>
      <c r="E14">
        <f>[1]nvo_m!J17/[1]TA!J21*100</f>
        <v>0.62031789224251122</v>
      </c>
      <c r="F14">
        <f>[1]nvo_m!L17/[1]TA!L21*100</f>
        <v>0</v>
      </c>
      <c r="G14">
        <v>2.4497182049065711</v>
      </c>
      <c r="H14">
        <v>2.4497182049065711</v>
      </c>
    </row>
    <row r="15" spans="1:8" ht="14.45" x14ac:dyDescent="0.3">
      <c r="A15" s="54">
        <v>40026</v>
      </c>
      <c r="B15">
        <f>[1]nvo_m!E18/[1]TA!E22*100</f>
        <v>1.6472369081006193</v>
      </c>
      <c r="C15">
        <f>[1]nvo_m!G18/[1]TA!G22*100</f>
        <v>1.8390914295334342</v>
      </c>
      <c r="D15">
        <f>[1]nvo_m!I18/[1]TA!I22*100</f>
        <v>0.32477636753087019</v>
      </c>
      <c r="E15">
        <f>[1]nvo_m!J18/[1]TA!J22*100</f>
        <v>0.62637410819986339</v>
      </c>
      <c r="F15">
        <f>[1]nvo_m!L18/[1]TA!L22*100</f>
        <v>0</v>
      </c>
      <c r="G15">
        <v>3.0735555553359335</v>
      </c>
      <c r="H15">
        <v>3.0735555553359335</v>
      </c>
    </row>
    <row r="16" spans="1:8" ht="14.45" x14ac:dyDescent="0.3">
      <c r="A16" s="54">
        <v>40057</v>
      </c>
      <c r="B16">
        <f>[1]nvo_m!E19/[1]TA!E23*100</f>
        <v>1.6627424075060651</v>
      </c>
      <c r="C16">
        <f>[1]nvo_m!G19/[1]TA!G23*100</f>
        <v>1.8356228513323321</v>
      </c>
      <c r="D16">
        <f>[1]nvo_m!I19/[1]TA!I23*100</f>
        <v>0.31594630916342831</v>
      </c>
      <c r="E16">
        <f>[1]nvo_m!J19/[1]TA!J23*100</f>
        <v>0.62253450397488275</v>
      </c>
      <c r="F16">
        <f>[1]nvo_m!L19/[1]TA!L23*100</f>
        <v>0</v>
      </c>
      <c r="G16">
        <v>3.229574533380132</v>
      </c>
      <c r="H16">
        <v>3.229574533380132</v>
      </c>
    </row>
    <row r="17" spans="1:8" ht="14.45" x14ac:dyDescent="0.3">
      <c r="A17" s="54">
        <v>40087</v>
      </c>
      <c r="B17">
        <f>[1]nvo_m!E20/[1]TA!E24*100</f>
        <v>1.6940926235845093</v>
      </c>
      <c r="C17">
        <f>[1]nvo_m!G20/[1]TA!G24*100</f>
        <v>1.8097363938302846</v>
      </c>
      <c r="D17">
        <f>[1]nvo_m!I20/[1]TA!I24*100</f>
        <v>0.25133265566284096</v>
      </c>
      <c r="E17">
        <f>[1]nvo_m!J20/[1]TA!J24*100</f>
        <v>0.61794130793457236</v>
      </c>
      <c r="F17">
        <f>[1]nvo_m!L20/[1]TA!L24*100</f>
        <v>0</v>
      </c>
      <c r="G17">
        <v>3.82394554701541</v>
      </c>
      <c r="H17">
        <v>3.82394554701541</v>
      </c>
    </row>
    <row r="18" spans="1:8" ht="14.45" x14ac:dyDescent="0.3">
      <c r="A18" s="54">
        <v>40118</v>
      </c>
      <c r="B18">
        <f>[1]nvo_m!E21/[1]TA!E25*100</f>
        <v>1.6705013131345485</v>
      </c>
      <c r="C18">
        <f>[1]nvo_m!G21/[1]TA!G25*100</f>
        <v>1.8244515437943944</v>
      </c>
      <c r="D18">
        <f>[1]nvo_m!I21/[1]TA!I25*100</f>
        <v>0.28240044760474131</v>
      </c>
      <c r="E18">
        <f>[1]nvo_m!J21/[1]TA!J25*100</f>
        <v>0.61845213798904097</v>
      </c>
      <c r="F18">
        <f>[1]nvo_m!L21/[1]TA!L25*100</f>
        <v>0</v>
      </c>
      <c r="G18">
        <v>3.7899603949138729</v>
      </c>
      <c r="H18">
        <v>3.7899603949138729</v>
      </c>
    </row>
    <row r="19" spans="1:8" ht="14.45" x14ac:dyDescent="0.3">
      <c r="A19" s="54">
        <v>40148</v>
      </c>
      <c r="B19">
        <f>[1]nvo_m!E22/[1]TA!E26*100</f>
        <v>1.7123161113321801</v>
      </c>
      <c r="C19">
        <f>[1]nvo_m!G22/[1]TA!G26*100</f>
        <v>1.8978422464838958</v>
      </c>
      <c r="D19">
        <f>[1]nvo_m!I22/[1]TA!I26*100</f>
        <v>0.27096783757991261</v>
      </c>
      <c r="E19">
        <f>[1]nvo_m!J22/[1]TA!J26*100</f>
        <v>0.40600233857347012</v>
      </c>
      <c r="F19">
        <f>[1]nvo_m!L22/[1]TA!L26*100</f>
        <v>0</v>
      </c>
      <c r="G19">
        <v>3.7450378248820311</v>
      </c>
      <c r="H19">
        <v>3.7450378248820311</v>
      </c>
    </row>
    <row r="20" spans="1:8" ht="14.45" x14ac:dyDescent="0.3">
      <c r="A20" s="54">
        <v>40179</v>
      </c>
      <c r="B20">
        <f>[1]nvo_m!E23/[1]TA!E27*100</f>
        <v>1.8155746487078981</v>
      </c>
      <c r="C20">
        <f>[1]nvo_m!G23/[1]TA!G27*100</f>
        <v>1.9450245756661977</v>
      </c>
      <c r="D20">
        <f>[1]nvo_m!I23/[1]TA!I27*100</f>
        <v>0.24117476286912867</v>
      </c>
      <c r="E20">
        <f>[1]nvo_m!J23/[1]TA!J27*100</f>
        <v>0.20469320582311232</v>
      </c>
      <c r="F20">
        <f>[1]nvo_m!L23/[1]TA!L27*100</f>
        <v>0</v>
      </c>
      <c r="G20">
        <v>3.7048014226437465</v>
      </c>
      <c r="H20">
        <v>3.7048014226437465</v>
      </c>
    </row>
    <row r="21" spans="1:8" ht="14.45" x14ac:dyDescent="0.3">
      <c r="A21" s="54">
        <v>40210</v>
      </c>
      <c r="B21">
        <f>[1]nvo_m!E24/[1]TA!E28*100</f>
        <v>1.8163482057317197</v>
      </c>
      <c r="C21">
        <f>[1]nvo_m!G24/[1]TA!G28*100</f>
        <v>2.006887563090761</v>
      </c>
      <c r="D21">
        <f>[1]nvo_m!I24/[1]TA!I28*100</f>
        <v>0.24177868211737891</v>
      </c>
      <c r="E21">
        <f>[1]nvo_m!J24/[1]TA!J28*100</f>
        <v>0.20066218521119697</v>
      </c>
      <c r="F21">
        <f>[1]nvo_m!L24/[1]TA!L28*100</f>
        <v>0</v>
      </c>
      <c r="G21">
        <v>3.7596105043517491</v>
      </c>
      <c r="H21">
        <v>3.7596105043517491</v>
      </c>
    </row>
    <row r="22" spans="1:8" ht="14.45" x14ac:dyDescent="0.3">
      <c r="A22" s="54">
        <v>40238</v>
      </c>
      <c r="B22">
        <f>[1]nvo_m!E25/[1]TA!E29*100</f>
        <v>1.8151172588016038</v>
      </c>
      <c r="C22">
        <f>[1]nvo_m!G25/[1]TA!G29*100</f>
        <v>1.3461904265803257</v>
      </c>
      <c r="D22">
        <f>[1]nvo_m!I25/[1]TA!I29*100</f>
        <v>0.24041575101847917</v>
      </c>
      <c r="E22">
        <f>[1]nvo_m!J25/[1]TA!J29*100</f>
        <v>0.19865747279882554</v>
      </c>
      <c r="F22">
        <f>[1]nvo_m!L25/[1]TA!L29*100</f>
        <v>0</v>
      </c>
      <c r="G22">
        <v>3.7929072634174097</v>
      </c>
      <c r="H22">
        <v>3.7929072634174097</v>
      </c>
    </row>
    <row r="23" spans="1:8" ht="14.45" x14ac:dyDescent="0.3">
      <c r="A23" s="54">
        <v>40269</v>
      </c>
      <c r="B23">
        <f>[1]nvo_m!E26/[1]TA!E30*100</f>
        <v>1.7907377621324518</v>
      </c>
      <c r="C23">
        <f>[1]nvo_m!G26/[1]TA!G30*100</f>
        <v>1.3568632605758393</v>
      </c>
      <c r="D23">
        <f>[1]nvo_m!I26/[1]TA!I30*100</f>
        <v>0.24451414899799132</v>
      </c>
      <c r="E23">
        <f>[1]nvo_m!J26/[1]TA!J30*100</f>
        <v>0.19738153653630933</v>
      </c>
      <c r="F23">
        <f>[1]nvo_m!L26/[1]TA!L30*100</f>
        <v>0</v>
      </c>
      <c r="G23">
        <v>4.0065654357989544</v>
      </c>
      <c r="H23">
        <v>4.0065654357989544</v>
      </c>
    </row>
    <row r="24" spans="1:8" ht="14.45" x14ac:dyDescent="0.3">
      <c r="A24" s="54">
        <v>40299</v>
      </c>
      <c r="B24">
        <f>[1]nvo_m!E27/[1]TA!E31*100</f>
        <v>1.7582001916407151</v>
      </c>
      <c r="C24">
        <f>[1]nvo_m!G27/[1]TA!G31*100</f>
        <v>1.3567531837624789</v>
      </c>
      <c r="D24">
        <f>[1]nvo_m!I27/[1]TA!I31*100</f>
        <v>0.24103365588867323</v>
      </c>
      <c r="E24">
        <f>[1]nvo_m!J27/[1]TA!J31*100</f>
        <v>1.5260518857641161</v>
      </c>
      <c r="F24">
        <f>[1]nvo_m!L27/[1]TA!L31*100</f>
        <v>0</v>
      </c>
      <c r="G24">
        <v>4.1259902911757358</v>
      </c>
      <c r="H24">
        <v>4.1259902911757358</v>
      </c>
    </row>
    <row r="25" spans="1:8" ht="14.45" x14ac:dyDescent="0.3">
      <c r="A25" s="54">
        <v>40330</v>
      </c>
      <c r="B25">
        <f>[1]nvo_m!E28/[1]TA!E32*100</f>
        <v>1.8327733732880409</v>
      </c>
      <c r="C25">
        <f>[1]nvo_m!G28/[1]TA!G32*100</f>
        <v>1.3899733982389666</v>
      </c>
      <c r="D25">
        <f>[1]nvo_m!I28/[1]TA!I32*100</f>
        <v>0.25334761803486888</v>
      </c>
      <c r="E25">
        <f>[1]nvo_m!J28/[1]TA!J32*100</f>
        <v>2.6395508522497781</v>
      </c>
      <c r="F25">
        <f>[1]nvo_m!L28/[1]TA!L32*100</f>
        <v>0</v>
      </c>
      <c r="G25">
        <v>3.9718296720182926</v>
      </c>
      <c r="H25">
        <v>3.9718296720182926</v>
      </c>
    </row>
    <row r="26" spans="1:8" ht="14.45" x14ac:dyDescent="0.3">
      <c r="A26" s="54">
        <v>40360</v>
      </c>
      <c r="B26">
        <f>[1]nvo_m!E29/[1]TA!E33*100</f>
        <v>1.8895211130515213</v>
      </c>
      <c r="C26">
        <f>[1]nvo_m!G29/[1]TA!G33*100</f>
        <v>1.5720612653789421</v>
      </c>
      <c r="D26">
        <f>[1]nvo_m!I29/[1]TA!I33*100</f>
        <v>0.21488899752050042</v>
      </c>
      <c r="E26">
        <f>[1]nvo_m!J29/[1]TA!J33*100</f>
        <v>5.0174444770934299</v>
      </c>
      <c r="F26">
        <f>[1]nvo_m!L29/[1]TA!L33*100</f>
        <v>0</v>
      </c>
      <c r="G26">
        <v>4.1225522346106995</v>
      </c>
      <c r="H26">
        <v>4.1225522346106995</v>
      </c>
    </row>
    <row r="27" spans="1:8" ht="14.45" x14ac:dyDescent="0.3">
      <c r="A27" s="54">
        <v>40391</v>
      </c>
      <c r="B27">
        <f>[1]nvo_m!E30/[1]TA!E34*100</f>
        <v>1.8962006565426397</v>
      </c>
      <c r="C27">
        <f>[1]nvo_m!G30/[1]TA!G34*100</f>
        <v>1.5575353342254996</v>
      </c>
      <c r="D27">
        <f>[1]nvo_m!I30/[1]TA!I34*100</f>
        <v>0.19831481112081417</v>
      </c>
      <c r="E27">
        <f>[1]nvo_m!J30/[1]TA!J34*100</f>
        <v>5.3118197514141539</v>
      </c>
      <c r="F27">
        <f>[1]nvo_m!L30/[1]TA!L34*100</f>
        <v>0</v>
      </c>
      <c r="G27">
        <v>4.0822385511764274</v>
      </c>
      <c r="H27">
        <v>4.0822385511764274</v>
      </c>
    </row>
    <row r="28" spans="1:8" ht="14.45" x14ac:dyDescent="0.3">
      <c r="A28" s="54">
        <v>40422</v>
      </c>
      <c r="B28">
        <f>[1]nvo_m!E31/[1]TA!E35*100</f>
        <v>1.8998834875439155</v>
      </c>
      <c r="C28">
        <f>[1]nvo_m!G31/[1]TA!G35*100</f>
        <v>1.5930762091130435</v>
      </c>
      <c r="D28">
        <f>[1]nvo_m!I31/[1]TA!I35*100</f>
        <v>0.19760240107254165</v>
      </c>
      <c r="E28">
        <f>[1]nvo_m!J31/[1]TA!J35*100</f>
        <v>5.2941543605882702</v>
      </c>
      <c r="F28">
        <f>[1]nvo_m!L31/[1]TA!L35*100</f>
        <v>0</v>
      </c>
      <c r="G28">
        <v>4.1011110282603829</v>
      </c>
      <c r="H28">
        <v>4.1011110282603829</v>
      </c>
    </row>
    <row r="29" spans="1:8" ht="14.45" x14ac:dyDescent="0.3">
      <c r="A29" s="54">
        <v>40452</v>
      </c>
      <c r="B29">
        <f>[1]nvo_m!E32/[1]TA!E36*100</f>
        <v>2.1946452715809825</v>
      </c>
      <c r="C29">
        <v>1.6</v>
      </c>
      <c r="D29">
        <f>[1]nvo_m!I32/[1]TA!I36*100</f>
        <v>0.20030742313646049</v>
      </c>
      <c r="E29">
        <f>[1]nvo_m!J32/[1]TA!J36*100</f>
        <v>5.3958802393362735</v>
      </c>
      <c r="F29">
        <f>[1]nvo_m!L32/[1]TA!L36*100</f>
        <v>0</v>
      </c>
      <c r="G29">
        <v>4.1452339230870692</v>
      </c>
      <c r="H29">
        <v>4.1452339230870692</v>
      </c>
    </row>
    <row r="30" spans="1:8" ht="14.45" x14ac:dyDescent="0.3">
      <c r="A30" s="54">
        <v>40483</v>
      </c>
      <c r="B30">
        <f>[1]nvo_m!E33/[1]TA!E37*100</f>
        <v>1.8225923159158857</v>
      </c>
      <c r="C30">
        <f>[1]nvo_m!G33/[1]TA!G37*100</f>
        <v>1.6120383712240429</v>
      </c>
      <c r="D30">
        <f>[1]nvo_m!I33/[1]TA!I37*100</f>
        <v>0.19487088090685711</v>
      </c>
      <c r="E30">
        <f>[1]nvo_m!J33/[1]TA!J37*100</f>
        <v>5.3977635382298432</v>
      </c>
      <c r="F30">
        <f>[1]nvo_m!L33/[1]TA!L37*100</f>
        <v>0</v>
      </c>
      <c r="G30">
        <v>4.0630136480322081</v>
      </c>
      <c r="H30">
        <v>4.0630136480322081</v>
      </c>
    </row>
    <row r="31" spans="1:8" ht="14.45" x14ac:dyDescent="0.3">
      <c r="A31" s="54">
        <v>40513</v>
      </c>
      <c r="B31">
        <f>[1]nvo_m!E34/[1]TA!E38*100</f>
        <v>1.6454100892471606</v>
      </c>
      <c r="C31">
        <f>[1]nvo_m!G34/[1]TA!G38*100</f>
        <v>1.6163274241990007</v>
      </c>
      <c r="D31">
        <f>[1]nvo_m!I34/[1]TA!I38*100</f>
        <v>0.20208431281333381</v>
      </c>
      <c r="E31">
        <f>[1]nvo_m!J34/[1]TA!J38*100</f>
        <v>5.4357180862425869</v>
      </c>
      <c r="F31">
        <f>[1]nvo_m!L34/[1]TA!L38*100</f>
        <v>0</v>
      </c>
      <c r="G31">
        <v>4.1496906594235705</v>
      </c>
      <c r="H31">
        <v>4.1496906594235705</v>
      </c>
    </row>
    <row r="32" spans="1:8" ht="14.45" x14ac:dyDescent="0.3">
      <c r="A32" s="54">
        <v>40544</v>
      </c>
      <c r="B32">
        <f>[1]nvo_m!E35/[1]TA!E39*100</f>
        <v>0.44377920169974561</v>
      </c>
      <c r="C32">
        <f>[1]nvo_m!G35/[1]TA!G39*100</f>
        <v>1.7238132386593279</v>
      </c>
      <c r="D32">
        <f>[1]nvo_m!I35/[1]TA!I39*100</f>
        <v>0.20103675430190221</v>
      </c>
      <c r="E32">
        <f>[1]nvo_m!J35/[1]TA!J39*100</f>
        <v>9.4069052455207185</v>
      </c>
      <c r="F32">
        <f>[1]nvo_m!L35/[1]TA!L39*100</f>
        <v>0</v>
      </c>
      <c r="G32">
        <v>4.1066228626894645</v>
      </c>
      <c r="H32">
        <v>4.1066228626894645</v>
      </c>
    </row>
    <row r="33" spans="1:8" ht="14.45" x14ac:dyDescent="0.3">
      <c r="A33" s="54">
        <v>40575</v>
      </c>
      <c r="B33">
        <f>[1]nvo_m!E36/[1]TA!E40*100</f>
        <v>0.44761056401745003</v>
      </c>
      <c r="C33">
        <f>[1]nvo_m!G36/[1]TA!G40*100</f>
        <v>1.7072457893255923</v>
      </c>
      <c r="D33">
        <f>[1]nvo_m!I36/[1]TA!I40*100</f>
        <v>0.17328493368745898</v>
      </c>
      <c r="E33">
        <f>[1]nvo_m!J36/[1]TA!J40*100</f>
        <v>9.4931786243080012</v>
      </c>
      <c r="F33">
        <f>[1]nvo_m!L36/[1]TA!L40*100</f>
        <v>0</v>
      </c>
      <c r="G33">
        <v>4.1270377248766579</v>
      </c>
      <c r="H33">
        <v>4.1270377248766579</v>
      </c>
    </row>
    <row r="34" spans="1:8" ht="14.45" x14ac:dyDescent="0.3">
      <c r="A34" s="54">
        <v>40603</v>
      </c>
      <c r="B34">
        <f>[1]nvo_m!E37/[1]TA!E41*100</f>
        <v>0.45374309125576229</v>
      </c>
      <c r="C34">
        <f>[1]nvo_m!G37/[1]TA!G41*100</f>
        <v>1.7238534516691699</v>
      </c>
      <c r="D34">
        <f>[1]nvo_m!I37/[1]TA!I41*100</f>
        <v>0.17847819776456014</v>
      </c>
      <c r="E34">
        <f>[1]nvo_m!J37/[1]TA!J41*100</f>
        <v>9.8077984976476795</v>
      </c>
      <c r="F34">
        <f>[1]nvo_m!L37/[1]TA!L41*100</f>
        <v>0</v>
      </c>
      <c r="G34">
        <v>4.0342544881081182</v>
      </c>
      <c r="H34">
        <v>4.0342544881081182</v>
      </c>
    </row>
    <row r="35" spans="1:8" ht="14.45" x14ac:dyDescent="0.3">
      <c r="A35" s="54">
        <v>40634</v>
      </c>
      <c r="B35">
        <f>[1]nvo_m!E38/[1]TA!E42*100</f>
        <v>0.44819030959943934</v>
      </c>
      <c r="C35">
        <f>[1]nvo_m!G38/[1]TA!G42*100</f>
        <v>1.7022298794872843</v>
      </c>
      <c r="D35">
        <f>[1]nvo_m!I38/[1]TA!I42*100</f>
        <v>0.17530078498809759</v>
      </c>
      <c r="E35">
        <f>[1]nvo_m!J38/[1]TA!J42*100</f>
        <v>10.28313775953103</v>
      </c>
      <c r="F35">
        <f>[1]nvo_m!L38/[1]TA!L42*100</f>
        <v>0</v>
      </c>
      <c r="G35">
        <v>4.1652466962020522</v>
      </c>
      <c r="H35">
        <v>4.1652466962020522</v>
      </c>
    </row>
    <row r="36" spans="1:8" ht="14.45" x14ac:dyDescent="0.3">
      <c r="A36" s="54">
        <v>40664</v>
      </c>
      <c r="B36">
        <f>[1]nvo_m!E39/[1]TA!E43*100</f>
        <v>0.40947500728012071</v>
      </c>
      <c r="C36">
        <f>[1]nvo_m!G39/[1]TA!G43*100</f>
        <v>1.7329971234448776</v>
      </c>
      <c r="D36">
        <f>[1]nvo_m!I39/[1]TA!I43*100</f>
        <v>0.13392739996592995</v>
      </c>
      <c r="E36">
        <f>[1]nvo_m!J39/[1]TA!J43*100</f>
        <v>10.24876482766623</v>
      </c>
      <c r="F36">
        <f>[1]nvo_m!L39/[1]TA!L43*100</f>
        <v>0</v>
      </c>
      <c r="G36">
        <v>4.1575326933252699</v>
      </c>
      <c r="H36">
        <v>4.1575326933252699</v>
      </c>
    </row>
    <row r="37" spans="1:8" ht="14.45" x14ac:dyDescent="0.3">
      <c r="A37" s="54">
        <v>40695</v>
      </c>
      <c r="B37">
        <f>[1]nvo_m!E40/[1]TA!E44*100</f>
        <v>0.3797450247825645</v>
      </c>
      <c r="C37">
        <f>[1]nvo_m!G40/[1]TA!G44*100</f>
        <v>1.7134831697747166</v>
      </c>
      <c r="D37">
        <f>[1]nvo_m!I40/[1]TA!I44*100</f>
        <v>0.13601187953287758</v>
      </c>
      <c r="E37">
        <f>[1]nvo_m!J40/[1]TA!J44*100</f>
        <v>10.336739465698223</v>
      </c>
      <c r="F37">
        <f>[1]nvo_m!L40/[1]TA!L44*100</f>
        <v>0</v>
      </c>
      <c r="G37">
        <v>4.1675349031048139</v>
      </c>
      <c r="H37">
        <v>4.1675349031048139</v>
      </c>
    </row>
    <row r="38" spans="1:8" ht="14.45" x14ac:dyDescent="0.3">
      <c r="A38" s="54">
        <v>40725</v>
      </c>
      <c r="B38">
        <f>[1]nvo_m!E41/[1]TA!E45*100</f>
        <v>0.37427507816176281</v>
      </c>
      <c r="C38">
        <f>[1]nvo_m!G41/[1]TA!G45*100</f>
        <v>1.7176739701833321</v>
      </c>
      <c r="D38">
        <f>[1]nvo_m!I41/[1]TA!I45*100</f>
        <v>0.13290046024093727</v>
      </c>
      <c r="E38">
        <f>[1]nvo_m!J41/[1]TA!J45*100</f>
        <v>10.901676330122829</v>
      </c>
      <c r="F38">
        <f>[1]nvo_m!L41/[1]TA!L45*100</f>
        <v>0</v>
      </c>
      <c r="G38">
        <v>4.1424240712496934</v>
      </c>
      <c r="H38">
        <v>4.1424240712496934</v>
      </c>
    </row>
    <row r="39" spans="1:8" x14ac:dyDescent="0.25">
      <c r="A39" s="54">
        <v>40756</v>
      </c>
      <c r="B39">
        <f>[1]nvo_m!E42/[1]TA!E46*100</f>
        <v>0.36238780466848752</v>
      </c>
      <c r="C39">
        <f>[1]nvo_m!G42/[1]TA!G46*100</f>
        <v>1.7181588503457732</v>
      </c>
      <c r="D39">
        <f>[1]nvo_m!I42/[1]TA!I46*100</f>
        <v>9.0433723296262369E-2</v>
      </c>
      <c r="E39">
        <f>[1]nvo_m!J42/[1]TA!J46*100</f>
        <v>11.302322729641627</v>
      </c>
      <c r="F39">
        <f>[1]nvo_m!L42/[1]TA!L46*100</f>
        <v>0</v>
      </c>
      <c r="G39">
        <v>4.1394622462227408</v>
      </c>
      <c r="H39">
        <v>4.1394622462227408</v>
      </c>
    </row>
    <row r="40" spans="1:8" x14ac:dyDescent="0.25">
      <c r="A40" s="54">
        <v>40787</v>
      </c>
      <c r="B40">
        <f>[1]nvo_m!E43/[1]TA!E47*100</f>
        <v>0.3274325525347242</v>
      </c>
      <c r="C40">
        <f>[1]nvo_m!G43/[1]TA!G47*100</f>
        <v>1.713302357742301</v>
      </c>
      <c r="D40">
        <f>[1]nvo_m!I43/[1]TA!I47*100</f>
        <v>3.4895291981546176E-3</v>
      </c>
      <c r="E40">
        <f>[1]nvo_m!J43/[1]TA!J47*100</f>
        <v>11.279270643184205</v>
      </c>
      <c r="F40">
        <f>[1]nvo_m!L43/[1]TA!L47*100</f>
        <v>0</v>
      </c>
      <c r="G40">
        <v>4.1733851844825951</v>
      </c>
      <c r="H40">
        <v>4.1733851844825951</v>
      </c>
    </row>
    <row r="41" spans="1:8" x14ac:dyDescent="0.25">
      <c r="A41" s="54">
        <v>40817</v>
      </c>
      <c r="B41">
        <f>[1]nvo_m!E44/[1]TA!E48*100</f>
        <v>0.33274299015860614</v>
      </c>
      <c r="C41">
        <f>[1]nvo_m!G44/[1]TA!G48*100</f>
        <v>1.7164807895013265</v>
      </c>
      <c r="D41">
        <f>[1]nvo_m!I44/[1]TA!I48*100</f>
        <v>3.4934473486993916E-3</v>
      </c>
      <c r="E41">
        <f>[1]nvo_m!J44/[1]TA!J48*100</f>
        <v>11.436817146839667</v>
      </c>
      <c r="F41">
        <f>[1]nvo_m!L44/[1]TA!L48*100</f>
        <v>0</v>
      </c>
      <c r="G41">
        <v>4.15588340858001</v>
      </c>
      <c r="H41">
        <v>4.15588340858001</v>
      </c>
    </row>
    <row r="42" spans="1:8" x14ac:dyDescent="0.25">
      <c r="A42" s="54">
        <v>40848</v>
      </c>
      <c r="B42">
        <f>[1]nvo_m!E45/[1]TA!E49*100</f>
        <v>0.33065651180285233</v>
      </c>
      <c r="C42">
        <f>[1]nvo_m!G45/[1]TA!G49*100</f>
        <v>1.712561041779707</v>
      </c>
      <c r="D42">
        <f>[1]nvo_m!I45/[1]TA!I49*100</f>
        <v>2.4480283840747621E-3</v>
      </c>
      <c r="E42">
        <f>[1]nvo_m!J45/[1]TA!J49*100</f>
        <v>11.500988888264985</v>
      </c>
      <c r="F42">
        <f>[1]nvo_m!L45/[1]TA!L49*100</f>
        <v>0</v>
      </c>
      <c r="G42">
        <v>3.9321751136167524</v>
      </c>
      <c r="H42">
        <v>3.9321751136167524</v>
      </c>
    </row>
    <row r="43" spans="1:8" x14ac:dyDescent="0.25">
      <c r="A43" s="54">
        <v>40878</v>
      </c>
      <c r="B43">
        <f>[1]nvo_m!E46/[1]TA!E50*100</f>
        <v>0.33117952146798363</v>
      </c>
      <c r="C43">
        <f>[1]nvo_m!G46/[1]TA!G50*100</f>
        <v>1.6601347132545172</v>
      </c>
      <c r="D43">
        <f>[1]nvo_m!I46/[1]TA!I50*100</f>
        <v>2.4372810982213528E-3</v>
      </c>
      <c r="E43">
        <f>[1]nvo_m!J46/[1]TA!J50*100</f>
        <v>13.743172206134895</v>
      </c>
      <c r="F43">
        <f>[1]nvo_m!L46/[1]TA!L50*100</f>
        <v>0</v>
      </c>
      <c r="G43">
        <v>3.9116227610018504</v>
      </c>
      <c r="H43">
        <v>3.9116227610018504</v>
      </c>
    </row>
    <row r="44" spans="1:8" x14ac:dyDescent="0.25">
      <c r="A44" s="54">
        <v>40909</v>
      </c>
      <c r="B44">
        <f>[1]nvo_m!E47/[1]TA!E51*100</f>
        <v>0.3260487035171632</v>
      </c>
      <c r="C44">
        <f>[1]nvo_m!G47/[1]TA!G51*100</f>
        <v>1.7070895778785469</v>
      </c>
      <c r="D44">
        <f>[1]nvo_m!I47/[1]TA!I51*100</f>
        <v>2.421798302454274E-3</v>
      </c>
      <c r="E44">
        <f>[1]nvo_m!J47/[1]TA!J51*100</f>
        <v>14.043981521161527</v>
      </c>
      <c r="F44">
        <f>[1]nvo_m!L47/[1]TA!L51*100</f>
        <v>1.0627430464052714</v>
      </c>
      <c r="G44">
        <v>3.9075231525591678</v>
      </c>
      <c r="H44">
        <v>3.9075231525591678</v>
      </c>
    </row>
    <row r="45" spans="1:8" x14ac:dyDescent="0.25">
      <c r="A45" s="54">
        <v>40940</v>
      </c>
      <c r="B45">
        <f>[1]nvo_m!E48/[1]TA!E52*100</f>
        <v>0.15918059476736363</v>
      </c>
      <c r="C45">
        <f>[1]nvo_m!G48/[1]TA!G52*100</f>
        <v>1.7387163268895052</v>
      </c>
      <c r="D45">
        <f>[1]nvo_m!I48/[1]TA!I52*100</f>
        <v>0.37408727684194443</v>
      </c>
      <c r="E45">
        <f>[1]nvo_m!J48/[1]TA!J52*100</f>
        <v>13.339772711046017</v>
      </c>
      <c r="F45">
        <f>[1]nvo_m!L48/[1]TA!L52*100</f>
        <v>1.5479929393194614</v>
      </c>
      <c r="G45">
        <v>3.9455668436850617</v>
      </c>
      <c r="H45">
        <v>3.9455668436850617</v>
      </c>
    </row>
    <row r="46" spans="1:8" x14ac:dyDescent="0.25">
      <c r="A46" s="54">
        <v>40969</v>
      </c>
      <c r="B46">
        <f>[1]nvo_m!E49/[1]TA!E53*100</f>
        <v>0.15924114607649387</v>
      </c>
      <c r="C46">
        <f>[1]nvo_m!G49/[1]TA!G53*100</f>
        <v>2.1161736192627885</v>
      </c>
      <c r="D46">
        <f>[1]nvo_m!I49/[1]TA!I53*100</f>
        <v>0.24151617968424258</v>
      </c>
      <c r="E46">
        <f>[1]nvo_m!J49/[1]TA!J53*100</f>
        <v>0</v>
      </c>
      <c r="F46">
        <f>[1]nvo_m!L49/[1]TA!L53*100</f>
        <v>1.9970046068525427</v>
      </c>
      <c r="G46">
        <v>3.8176080723833641</v>
      </c>
      <c r="H46">
        <v>3.8176080723833641</v>
      </c>
    </row>
    <row r="47" spans="1:8" x14ac:dyDescent="0.25">
      <c r="A47" s="54">
        <v>41000</v>
      </c>
      <c r="B47">
        <f>[1]nvo_m!E50/[1]TA!E54*100</f>
        <v>0.11595615171518638</v>
      </c>
      <c r="C47">
        <f>[1]nvo_m!G50/[1]TA!G54*100</f>
        <v>2.0823306826470906</v>
      </c>
      <c r="D47">
        <f>[1]nvo_m!I50/[1]TA!I54*100</f>
        <v>0.38364239628952823</v>
      </c>
      <c r="E47">
        <f>[1]nvo_m!J50/[1]TA!J54*100</f>
        <v>16.146891760656374</v>
      </c>
      <c r="F47">
        <f>[1]nvo_m!L50/[1]TA!L54*100</f>
        <v>2.078624214270504</v>
      </c>
      <c r="G47">
        <v>3.6958565751916868</v>
      </c>
      <c r="H47">
        <v>3.6958565751916868</v>
      </c>
    </row>
    <row r="48" spans="1:8" x14ac:dyDescent="0.25">
      <c r="A48" s="54">
        <v>41030</v>
      </c>
      <c r="B48">
        <f>[1]nvo_m!E51/[1]TA!E55*100</f>
        <v>0.11255328286804472</v>
      </c>
      <c r="C48">
        <f>[1]nvo_m!G51/[1]TA!G55*100</f>
        <v>1.9951561672275089</v>
      </c>
      <c r="D48">
        <f>[1]nvo_m!I51/[1]TA!I55*100</f>
        <v>0.37238660762020964</v>
      </c>
      <c r="E48">
        <f>[1]nvo_m!J51/[1]TA!J55*100</f>
        <v>15.388719237559902</v>
      </c>
      <c r="F48">
        <f>[1]nvo_m!L51/[1]TA!L55*100</f>
        <v>2.0635745319531758</v>
      </c>
      <c r="G48">
        <v>3.056999972559888</v>
      </c>
      <c r="H48">
        <v>3.056999972559888</v>
      </c>
    </row>
    <row r="49" spans="1:8" x14ac:dyDescent="0.25">
      <c r="A49" s="54">
        <v>41061</v>
      </c>
      <c r="B49">
        <f>[1]nvo_m!E52/[1]TA!E56*100</f>
        <v>0.11256640619255801</v>
      </c>
      <c r="C49">
        <f>[1]nvo_m!G52/[1]TA!G56*100</f>
        <v>1.8932210977863957</v>
      </c>
      <c r="D49">
        <f>[1]nvo_m!I52/[1]TA!I56*100</f>
        <v>0.42615548906369433</v>
      </c>
      <c r="E49">
        <f>[1]nvo_m!J52/[1]TA!J56*100</f>
        <v>13.195111305106941</v>
      </c>
      <c r="F49">
        <f>[1]nvo_m!L52/[1]TA!L56*100</f>
        <v>2.0462043260246405</v>
      </c>
      <c r="G49">
        <v>2.8686297757694956</v>
      </c>
      <c r="H49">
        <v>2.8686297757694956</v>
      </c>
    </row>
    <row r="50" spans="1:8" x14ac:dyDescent="0.25">
      <c r="A50" s="54">
        <v>41091</v>
      </c>
      <c r="B50">
        <f>[1]nvo_m!E53/[1]TA!E57*100</f>
        <v>0.11140098508258657</v>
      </c>
      <c r="C50">
        <f>[1]nvo_m!G53/[1]TA!G57*100</f>
        <v>1.9769265952638944</v>
      </c>
      <c r="D50">
        <f>[1]nvo_m!I53/[1]TA!I57*100</f>
        <v>0.49852304056490326</v>
      </c>
      <c r="E50">
        <f>[1]nvo_m!J53/[1]TA!J57*100</f>
        <v>12.695454006259638</v>
      </c>
      <c r="F50">
        <f>[1]nvo_m!L53/[1]TA!L57*100</f>
        <v>2.0159187618568191</v>
      </c>
      <c r="G50">
        <v>2.8973945365922082</v>
      </c>
      <c r="H50">
        <v>2.8973945365922082</v>
      </c>
    </row>
    <row r="51" spans="1:8" x14ac:dyDescent="0.25">
      <c r="A51" s="54">
        <v>41122</v>
      </c>
      <c r="B51">
        <f>[1]nvo_m!E54/[1]TA!E58*100</f>
        <v>7.7300074899785742E-2</v>
      </c>
      <c r="C51">
        <f>[1]nvo_m!G54/[1]TA!G58*100</f>
        <v>1.978087249967361</v>
      </c>
      <c r="D51">
        <f>[1]nvo_m!I54/[1]TA!I58*100</f>
        <v>0.57166506038216824</v>
      </c>
      <c r="E51">
        <f>[1]nvo_m!J54/[1]TA!J58*100</f>
        <v>0</v>
      </c>
      <c r="F51">
        <f>[1]nvo_m!L54/[1]TA!L58*100</f>
        <v>2.0243120684738383</v>
      </c>
      <c r="G51">
        <v>2.9145854498250365</v>
      </c>
      <c r="H51">
        <v>2.9145854498250365</v>
      </c>
    </row>
    <row r="52" spans="1:8" x14ac:dyDescent="0.25">
      <c r="A52" s="54">
        <v>41153</v>
      </c>
      <c r="B52">
        <f>[1]nvo_m!E55/[1]TA!E59*100</f>
        <v>7.261957674724355E-2</v>
      </c>
      <c r="C52">
        <f>[1]nvo_m!G55/[1]TA!G59*100</f>
        <v>1.974460959163598</v>
      </c>
      <c r="D52">
        <f>[1]nvo_m!I55/[1]TA!I59*100</f>
        <v>0.57797140839690775</v>
      </c>
      <c r="E52">
        <f>[1]nvo_m!J55/[1]TA!J59*100</f>
        <v>0</v>
      </c>
      <c r="F52">
        <f>[1]nvo_m!L55/[1]TA!L59*100</f>
        <v>2.0173731741802867</v>
      </c>
      <c r="G52">
        <v>2.92570566604287</v>
      </c>
      <c r="H52">
        <v>2.92570566604287</v>
      </c>
    </row>
    <row r="53" spans="1:8" x14ac:dyDescent="0.25">
      <c r="A53" s="54">
        <v>41183</v>
      </c>
      <c r="B53">
        <f>[1]nvo_m!E56/[1]TA!E60*100</f>
        <v>4.678583288246374E-2</v>
      </c>
      <c r="C53">
        <f>[1]nvo_m!G56/[1]TA!G60*100</f>
        <v>1.967174659698371</v>
      </c>
      <c r="D53">
        <f>[1]nvo_m!I56/[1]TA!I60*100</f>
        <v>0.60192104092784504</v>
      </c>
      <c r="E53">
        <f>[1]nvo_m!J56/[1]TA!J60*100</f>
        <v>0</v>
      </c>
      <c r="F53">
        <f>[1]nvo_m!L56/[1]TA!L60*100</f>
        <v>2.0247765823095913</v>
      </c>
      <c r="G53">
        <v>2.9281941237655955</v>
      </c>
      <c r="H53">
        <v>2.9281941237655955</v>
      </c>
    </row>
    <row r="54" spans="1:8" x14ac:dyDescent="0.25">
      <c r="A54" s="54">
        <v>41214</v>
      </c>
      <c r="B54">
        <f>[1]nvo_m!E57/[1]TA!E61*100</f>
        <v>3.9356769449179159E-2</v>
      </c>
      <c r="C54">
        <f>[1]nvo_m!G57/[1]TA!G61*100</f>
        <v>1.9347793208118529</v>
      </c>
      <c r="D54">
        <f>[1]nvo_m!I57/[1]TA!I61*100</f>
        <v>0.58592578261906447</v>
      </c>
      <c r="E54">
        <f>[1]nvo_m!J57/[1]TA!J61*100</f>
        <v>0</v>
      </c>
      <c r="F54">
        <f>[1]nvo_m!L57/[1]TA!L61*100</f>
        <v>2.0130423790976084</v>
      </c>
      <c r="G54">
        <v>2.9698085786950297</v>
      </c>
      <c r="H54">
        <v>2.9698085786950297</v>
      </c>
    </row>
    <row r="55" spans="1:8" x14ac:dyDescent="0.25">
      <c r="A55" s="54">
        <v>41244</v>
      </c>
      <c r="B55">
        <f>[1]nvo_m!E58/[1]TA!E62*100</f>
        <v>3.916212034999051E-2</v>
      </c>
      <c r="C55">
        <f>[1]nvo_m!G58/[1]TA!G62*100</f>
        <v>1.9269238577376109</v>
      </c>
      <c r="D55">
        <f>[1]nvo_m!I58/[1]TA!I62*100</f>
        <v>0.59185651864512634</v>
      </c>
      <c r="E55">
        <f>[1]nvo_m!J58/[1]TA!J62*100</f>
        <v>0</v>
      </c>
      <c r="F55">
        <f>[1]nvo_m!L58/[1]TA!L62*100</f>
        <v>2.030079739707455</v>
      </c>
      <c r="G55">
        <v>2.9932971684396081</v>
      </c>
      <c r="H55">
        <v>2.9932971684396081</v>
      </c>
    </row>
    <row r="56" spans="1:8" x14ac:dyDescent="0.25">
      <c r="A56" s="54">
        <v>41275</v>
      </c>
      <c r="B56">
        <f>[1]nvo_m!E59/[1]TA!E63*100</f>
        <v>3.0476067412017509E-2</v>
      </c>
      <c r="C56">
        <f>[1]nvo_m!G59/[1]TA!G63*100</f>
        <v>1.9497629958825775</v>
      </c>
      <c r="D56">
        <f>[1]nvo_m!I59/[1]TA!I63*100</f>
        <v>0.58855445487338443</v>
      </c>
      <c r="E56">
        <f>[1]nvo_m!J59/[1]TA!J63*100</f>
        <v>11.373813011850908</v>
      </c>
      <c r="F56">
        <f>[1]nvo_m!L59/[1]TA!L63*100</f>
        <v>2.0429298498903776</v>
      </c>
      <c r="G56">
        <v>3.0226787005835085</v>
      </c>
      <c r="H56">
        <v>3.0226787005835085</v>
      </c>
    </row>
    <row r="57" spans="1:8" x14ac:dyDescent="0.25">
      <c r="A57" s="54">
        <v>41306</v>
      </c>
      <c r="B57">
        <f>[1]nvo_m!E60/[1]TA!E64*100</f>
        <v>3.0535988305071784E-2</v>
      </c>
      <c r="C57">
        <f>[1]nvo_m!G60/[1]TA!G64*100</f>
        <v>1.9518263749398517</v>
      </c>
      <c r="D57">
        <f>[1]nvo_m!I60/[1]TA!I64*100</f>
        <v>0.58398006777339695</v>
      </c>
      <c r="E57">
        <f>[1]nvo_m!J60/[1]TA!J64*100</f>
        <v>11.494970202400543</v>
      </c>
      <c r="F57">
        <f>[1]nvo_m!L60/[1]TA!L64*100</f>
        <v>2.028105685995564</v>
      </c>
      <c r="G57">
        <v>3.0215832552644408</v>
      </c>
      <c r="H57">
        <v>3.0215832552644408</v>
      </c>
    </row>
    <row r="58" spans="1:8" x14ac:dyDescent="0.25">
      <c r="A58" s="54">
        <v>41334</v>
      </c>
      <c r="B58">
        <f>[1]nvo_m!E61/[1]TA!E65*100</f>
        <v>3.0655102562979989E-2</v>
      </c>
      <c r="C58">
        <f>[1]nvo_m!G61/[1]TA!G65*100</f>
        <v>1.8858870801653844</v>
      </c>
      <c r="D58">
        <f>[1]nvo_m!I61/[1]TA!I65*100</f>
        <v>0.61035835165890906</v>
      </c>
      <c r="E58">
        <f>[1]nvo_m!J61/[1]TA!J65*100</f>
        <v>11.581107915960247</v>
      </c>
      <c r="F58">
        <f>[1]nvo_m!L61/[1]TA!L65*100</f>
        <v>2.028411537723076</v>
      </c>
      <c r="G58">
        <v>2.9892023621544164</v>
      </c>
      <c r="H58">
        <v>2.9892023621544164</v>
      </c>
    </row>
    <row r="59" spans="1:8" x14ac:dyDescent="0.25">
      <c r="A59" s="54">
        <v>41365</v>
      </c>
      <c r="B59">
        <f>[1]nvo_m!E62/[1]TA!E66*100</f>
        <v>2.5639086773678113E-2</v>
      </c>
      <c r="C59">
        <f>[1]nvo_m!G62/[1]TA!G66*100</f>
        <v>1.7908232663306372</v>
      </c>
      <c r="D59">
        <f>[1]nvo_m!I62/[1]TA!I66*100</f>
        <v>0.56529360612314761</v>
      </c>
      <c r="E59">
        <f>[1]nvo_m!J62/[1]TA!J66*100</f>
        <v>11.645630725033556</v>
      </c>
      <c r="F59">
        <f>[1]nvo_m!L62/[1]TA!L66*100</f>
        <v>2.0223601895108141</v>
      </c>
      <c r="G59">
        <v>2.9989908739105191</v>
      </c>
      <c r="H59">
        <v>2.9989908739105191</v>
      </c>
    </row>
    <row r="60" spans="1:8" x14ac:dyDescent="0.25">
      <c r="A60" s="54">
        <v>41395</v>
      </c>
      <c r="B60">
        <f>[1]nvo_m!E63/[1]TA!E67*100</f>
        <v>2.609999184894931E-2</v>
      </c>
      <c r="C60">
        <f>[1]nvo_m!G63/[1]TA!G67*100</f>
        <v>1.7831001060699476</v>
      </c>
      <c r="D60">
        <f>[1]nvo_m!I63/[1]TA!I67*100</f>
        <v>0.64539963571490644</v>
      </c>
      <c r="E60">
        <f>[1]nvo_m!J63/[1]TA!J67*100</f>
        <v>9.4985918290615263</v>
      </c>
      <c r="F60">
        <f>[1]nvo_m!L63/[1]TA!L67*100</f>
        <v>2.036634831650304</v>
      </c>
      <c r="G60">
        <v>3.0175876989304378</v>
      </c>
      <c r="H60">
        <v>3.0175876989304378</v>
      </c>
    </row>
    <row r="61" spans="1:8" x14ac:dyDescent="0.25">
      <c r="A61" s="54">
        <v>41426</v>
      </c>
      <c r="B61">
        <f>[1]nvo_m!E64/[1]TA!E68*100</f>
        <v>2.6447993561749601E-2</v>
      </c>
      <c r="C61">
        <f>[1]nvo_m!G64/[1]TA!G68*100</f>
        <v>1.5842239836734933</v>
      </c>
      <c r="D61">
        <f>[1]nvo_m!I64/[1]TA!I68*100</f>
        <v>0.68646257112952613</v>
      </c>
      <c r="E61">
        <f>[1]nvo_m!J64/[1]TA!J68*100</f>
        <v>11.801109586589513</v>
      </c>
      <c r="F61">
        <f>[1]nvo_m!L64/[1]TA!L68*100</f>
        <v>2.053735388143779</v>
      </c>
      <c r="G61">
        <v>3.0738878157657124</v>
      </c>
      <c r="H61">
        <v>3.0738878157657124</v>
      </c>
    </row>
    <row r="62" spans="1:8" x14ac:dyDescent="0.25">
      <c r="A62" s="54">
        <v>41456</v>
      </c>
      <c r="B62">
        <f>[1]nvo_m!E65/[1]TA!E69*100</f>
        <v>2.6392222771121479E-2</v>
      </c>
      <c r="C62">
        <f>[1]nvo_m!G65/[1]TA!G69*100</f>
        <v>1.5997106583427647</v>
      </c>
      <c r="D62">
        <f>[1]nvo_m!I65/[1]TA!I69*100</f>
        <v>0.65779744826417241</v>
      </c>
      <c r="E62">
        <f>[1]nvo_m!J65/[1]TA!J69*100</f>
        <v>11.793453789482761</v>
      </c>
      <c r="F62">
        <f>[1]nvo_m!L65/[1]TA!L69*100</f>
        <v>2.0692203082173832</v>
      </c>
      <c r="G62">
        <v>3.1463640520941811</v>
      </c>
      <c r="H62">
        <v>3.1463640520941811</v>
      </c>
    </row>
    <row r="63" spans="1:8" x14ac:dyDescent="0.25">
      <c r="A63" s="54">
        <v>41487</v>
      </c>
      <c r="B63">
        <f>[1]nvo_m!E66/[1]TA!E70*100</f>
        <v>2.6625755215754554E-2</v>
      </c>
      <c r="C63">
        <f>[1]nvo_m!G66/[1]TA!G70*100</f>
        <v>1.5656353905384119</v>
      </c>
      <c r="D63">
        <f>[1]nvo_m!I66/[1]TA!I70*100</f>
        <v>0.62812273243726013</v>
      </c>
      <c r="E63">
        <f>[1]nvo_m!J66/[1]TA!J70*100</f>
        <v>11.863331390314169</v>
      </c>
      <c r="F63">
        <f>[1]nvo_m!L66/[1]TA!L70*100</f>
        <v>2.0810795974693548</v>
      </c>
      <c r="G63">
        <v>2.8203971119133571</v>
      </c>
      <c r="H63">
        <v>2.8203971119133571</v>
      </c>
    </row>
    <row r="64" spans="1:8" x14ac:dyDescent="0.25">
      <c r="A64" s="54">
        <v>41518</v>
      </c>
      <c r="B64">
        <f>[1]nvo_m!E67/[1]TA!E71*100</f>
        <v>2.6635567365468033E-2</v>
      </c>
      <c r="C64">
        <f>[1]nvo_m!G67/[1]TA!G71*100</f>
        <v>1.5679839441404084</v>
      </c>
      <c r="D64">
        <f>[1]nvo_m!I67/[1]TA!I71*100</f>
        <v>0.71154291550123117</v>
      </c>
      <c r="E64">
        <f>[1]nvo_m!J67/[1]TA!J71*100</f>
        <v>11.755470618157272</v>
      </c>
      <c r="F64">
        <f>[1]nvo_m!L67/[1]TA!L71*100</f>
        <v>2.076172389928816</v>
      </c>
      <c r="G64">
        <v>2.6331758903516569</v>
      </c>
      <c r="H64">
        <v>2.6331758903516569</v>
      </c>
    </row>
    <row r="65" spans="1:8" x14ac:dyDescent="0.25">
      <c r="A65" s="54">
        <v>41548</v>
      </c>
      <c r="B65">
        <f>[1]nvo_m!E68/[1]TA!E72*100</f>
        <v>2.6009875260078547E-2</v>
      </c>
      <c r="C65">
        <f>[1]nvo_m!G68/[1]TA!G72*100</f>
        <v>1.5886778587947652</v>
      </c>
      <c r="D65">
        <f>[1]nvo_m!I68/[1]TA!I72*100</f>
        <v>0.74263067932354176</v>
      </c>
      <c r="E65">
        <f>[1]nvo_m!J68/[1]TA!J72*100</f>
        <v>11.812468949440134</v>
      </c>
      <c r="F65">
        <f>[1]nvo_m!L68/[1]TA!L72*100</f>
        <v>1.9800156453892765</v>
      </c>
      <c r="G65">
        <v>2.6358961660043878</v>
      </c>
      <c r="H65">
        <v>2.6358961660043878</v>
      </c>
    </row>
    <row r="66" spans="1:8" x14ac:dyDescent="0.25">
      <c r="A66" s="54">
        <v>41579</v>
      </c>
      <c r="B66">
        <f>[1]nvo_m!E69/[1]TA!E73*100</f>
        <v>2.5893345938465876E-2</v>
      </c>
      <c r="C66">
        <f>[1]nvo_m!G69/[1]TA!G73*100</f>
        <v>1.5582562148148376</v>
      </c>
      <c r="D66">
        <f>[1]nvo_m!I69/[1]TA!I73*100</f>
        <v>0.7520876743218089</v>
      </c>
      <c r="E66">
        <f>[1]nvo_m!J69/[1]TA!J73*100</f>
        <v>11.825292072555461</v>
      </c>
      <c r="F66">
        <f>[1]nvo_m!L69/[1]TA!L73*100</f>
        <v>1.9882270321848816</v>
      </c>
      <c r="G66">
        <v>2.6155500516316375</v>
      </c>
      <c r="H66">
        <v>2.6155500516316375</v>
      </c>
    </row>
    <row r="67" spans="1:8" x14ac:dyDescent="0.25">
      <c r="A67" s="54">
        <v>41609</v>
      </c>
      <c r="B67">
        <f>[1]nvo_m!E70/[1]TA!E74*100</f>
        <v>2.6498127825843373E-2</v>
      </c>
      <c r="C67">
        <f>[1]nvo_m!G70/[1]TA!G74*100</f>
        <v>1.5740011276350219</v>
      </c>
      <c r="D67">
        <f>[1]nvo_m!I70/[1]TA!I74*100</f>
        <v>0.7726648012693198</v>
      </c>
      <c r="E67">
        <f>[1]nvo_m!J70/[1]TA!J74*100</f>
        <v>12.139089411816686</v>
      </c>
      <c r="F67">
        <f>[1]nvo_m!L70/[1]TA!L74*100</f>
        <v>2.0176574032469108</v>
      </c>
      <c r="G67">
        <v>2.615875012618321</v>
      </c>
      <c r="H67">
        <v>2.615875012618321</v>
      </c>
    </row>
    <row r="68" spans="1:8" x14ac:dyDescent="0.25">
      <c r="A68" s="54">
        <v>41640</v>
      </c>
      <c r="B68">
        <f>[1]nvo_m!E71/[1]TA!E75*100</f>
        <v>1.176064177576322E-2</v>
      </c>
      <c r="C68">
        <f>[1]nvo_m!G71/[1]TA!G75*100</f>
        <v>1.4693783290850309</v>
      </c>
      <c r="D68">
        <f>[1]nvo_m!I71/[1]TA!I75*100</f>
        <v>0.71879928542470628</v>
      </c>
      <c r="E68">
        <f>[1]nvo_m!J71/[1]TA!J75*100</f>
        <v>12.103120392455134</v>
      </c>
      <c r="F68">
        <f>[1]nvo_m!L71/[1]TA!L75*100</f>
        <v>2.0047544690192503</v>
      </c>
      <c r="G68">
        <v>2.6268848751864162</v>
      </c>
      <c r="H68">
        <v>2.6268848751864162</v>
      </c>
    </row>
    <row r="69" spans="1:8" x14ac:dyDescent="0.25">
      <c r="A69" s="54">
        <v>41671</v>
      </c>
      <c r="B69">
        <f>[1]nvo_m!E72/[1]TA!E76*100</f>
        <v>1.1834301531862624E-2</v>
      </c>
      <c r="C69">
        <f>[1]nvo_m!G72/[1]TA!G76*100</f>
        <v>1.4444239368092817</v>
      </c>
      <c r="D69">
        <f>[1]nvo_m!I72/[1]TA!I76*100</f>
        <v>0.74639655431809093</v>
      </c>
      <c r="E69">
        <f>[1]nvo_m!J72/[1]TA!J76*100</f>
        <v>12.126402339925471</v>
      </c>
      <c r="F69">
        <f>[1]nvo_m!L72/[1]TA!L76*100</f>
        <v>1.8647554800261237</v>
      </c>
      <c r="G69">
        <v>2.5047179598652294</v>
      </c>
      <c r="H69">
        <v>2.5047179598652294</v>
      </c>
    </row>
    <row r="70" spans="1:8" x14ac:dyDescent="0.25">
      <c r="A70" s="54">
        <v>41699</v>
      </c>
      <c r="B70">
        <f>[1]nvo_m!E73/[1]TA!E77*100</f>
        <v>1.1914016430408769E-2</v>
      </c>
      <c r="C70">
        <f>[1]nvo_m!G73/[1]TA!G77*100</f>
        <v>1.2644358912631266</v>
      </c>
      <c r="D70">
        <f>[1]nvo_m!I73/[1]TA!I77*100</f>
        <v>0.75326211496571427</v>
      </c>
      <c r="E70">
        <f>[1]nvo_m!J73/[1]TA!J77*100</f>
        <v>12.219803516539994</v>
      </c>
      <c r="F70">
        <f>[1]nvo_m!L73/[1]TA!L77*100</f>
        <v>1.8629170422474226</v>
      </c>
      <c r="G70">
        <v>2.5437198717202572</v>
      </c>
      <c r="H70">
        <v>2.5437198717202572</v>
      </c>
    </row>
    <row r="71" spans="1:8" x14ac:dyDescent="0.25">
      <c r="A71" s="54">
        <v>41730</v>
      </c>
      <c r="B71">
        <f>[1]nvo_m!E74/[1]TA!E78*100</f>
        <v>1.1865733189570541E-2</v>
      </c>
      <c r="C71">
        <f>[1]nvo_m!G74/[1]TA!G78*100</f>
        <v>1.0552284141726864</v>
      </c>
      <c r="D71">
        <f>[1]nvo_m!I74/[1]TA!I78*100</f>
        <v>0.740313319321937</v>
      </c>
      <c r="E71">
        <f>[1]nvo_m!J74/[1]TA!J78*100</f>
        <v>12.166877502379668</v>
      </c>
      <c r="F71">
        <f>[1]nvo_m!L74/[1]TA!L78*100</f>
        <v>1.5042753230242687</v>
      </c>
      <c r="G71">
        <v>2.1503621859564728</v>
      </c>
      <c r="H71">
        <v>2.1503621859564728</v>
      </c>
    </row>
    <row r="72" spans="1:8" x14ac:dyDescent="0.25">
      <c r="A72" s="54">
        <v>41760</v>
      </c>
      <c r="B72">
        <f>[1]nvo_m!E75/[1]TA!E79*100</f>
        <v>1.1746003999019405E-2</v>
      </c>
      <c r="C72">
        <f>[1]nvo_m!G75/[1]TA!G79*100</f>
        <v>0.97843216503064623</v>
      </c>
      <c r="D72">
        <f>[1]nvo_m!I75/[1]TA!I79*100</f>
        <v>0.75021375059510043</v>
      </c>
      <c r="E72">
        <f>[1]nvo_m!J75/[1]TA!J79*100</f>
        <v>12.275178841423511</v>
      </c>
      <c r="F72">
        <f>[1]nvo_m!L75/[1]TA!L79*100</f>
        <v>1.507319804492204</v>
      </c>
      <c r="G72">
        <v>1.8980076471993506</v>
      </c>
      <c r="H72">
        <v>1.8980076471993506</v>
      </c>
    </row>
    <row r="73" spans="1:8" x14ac:dyDescent="0.25">
      <c r="A73" s="54">
        <v>41791</v>
      </c>
      <c r="B73">
        <f>[1]nvo_m!E76/[1]TA!E80*100</f>
        <v>1.1793412170419766E-2</v>
      </c>
      <c r="C73">
        <f>[1]nvo_m!G76/[1]TA!G80*100</f>
        <v>0.98175469788174208</v>
      </c>
      <c r="D73">
        <f>[1]nvo_m!I76/[1]TA!I80*100</f>
        <v>0.79839834299712742</v>
      </c>
      <c r="E73">
        <f>[1]nvo_m!J76/[1]TA!J80*100</f>
        <v>11.641460093577672</v>
      </c>
      <c r="F73">
        <f>[1]nvo_m!L76/[1]TA!L80*100</f>
        <v>1.1950812430043161</v>
      </c>
      <c r="G73">
        <v>1.6612246635125547</v>
      </c>
      <c r="H73">
        <v>1.6612246635125547</v>
      </c>
    </row>
    <row r="74" spans="1:8" x14ac:dyDescent="0.25">
      <c r="A74" s="54">
        <v>41821</v>
      </c>
      <c r="B74">
        <f>[1]nvo_m!E77/[1]TA!E81*100</f>
        <v>1.1689006068153894E-2</v>
      </c>
      <c r="C74">
        <f>[1]nvo_m!G77/[1]TA!G81*100</f>
        <v>0.95676536139520008</v>
      </c>
      <c r="D74">
        <f>[1]nvo_m!I77/[1]TA!I81*100</f>
        <v>0.76862208702344836</v>
      </c>
      <c r="E74">
        <f>[1]nvo_m!J77/[1]TA!J81*100</f>
        <v>10.063700707785642</v>
      </c>
      <c r="F74">
        <f>[1]nvo_m!L77/[1]TA!L81*100</f>
        <v>1.1451821076265967</v>
      </c>
      <c r="G74">
        <v>1.6516476822046906</v>
      </c>
      <c r="H74">
        <v>1.6516476822046906</v>
      </c>
    </row>
    <row r="75" spans="1:8" x14ac:dyDescent="0.25">
      <c r="A75" s="54">
        <v>41852</v>
      </c>
      <c r="B75">
        <f>[1]nvo_m!E78/[1]TA!E82*100</f>
        <v>1.1548425505604089E-2</v>
      </c>
      <c r="C75">
        <f>[1]nvo_m!G78/[1]TA!G82*100</f>
        <v>0.91969125704123766</v>
      </c>
      <c r="D75">
        <f>[1]nvo_m!I78/[1]TA!I82*100</f>
        <v>0.73509063571131505</v>
      </c>
      <c r="E75">
        <f>[1]nvo_m!J78/[1]TA!J82*100</f>
        <v>10.040958799079942</v>
      </c>
      <c r="F75">
        <f>[1]nvo_m!L78/[1]TA!L82*100</f>
        <v>1.0536378546158016</v>
      </c>
      <c r="G75">
        <v>1.6306994106429142</v>
      </c>
      <c r="H75">
        <v>1.2955166329430789</v>
      </c>
    </row>
    <row r="76" spans="1:8" x14ac:dyDescent="0.25">
      <c r="A76" s="54">
        <v>41883</v>
      </c>
      <c r="B76">
        <f>[1]nvo_m!E79/[1]TA!E83*100</f>
        <v>1.155418900831977E-2</v>
      </c>
      <c r="C76">
        <f>[1]nvo_m!G79/[1]TA!G83*100</f>
        <v>0.59726709370591191</v>
      </c>
      <c r="D76">
        <f>[1]nvo_m!I79/[1]TA!I83*100</f>
        <v>0.71648500556276307</v>
      </c>
      <c r="E76">
        <f>[1]nvo_m!J79/[1]TA!J83*100</f>
        <v>9.8442353394240669</v>
      </c>
      <c r="F76">
        <f>[1]nvo_m!L79/[1]TA!L83*100</f>
        <v>0.93836729500933536</v>
      </c>
      <c r="G76">
        <v>1.7548183598894824</v>
      </c>
      <c r="H76">
        <v>1.3143748469669945</v>
      </c>
    </row>
    <row r="77" spans="1:8" x14ac:dyDescent="0.25">
      <c r="A77" s="54">
        <v>41913</v>
      </c>
      <c r="B77">
        <f>[1]nvo_m!E80/[1]TA!E84*100</f>
        <v>1.154036536216772E-2</v>
      </c>
      <c r="C77">
        <f>[1]nvo_m!G80/[1]TA!G84*100</f>
        <v>0.5714625310329513</v>
      </c>
      <c r="D77">
        <f>[1]nvo_m!I80/[1]TA!I84*100</f>
        <v>0.70361358342796754</v>
      </c>
      <c r="E77">
        <f>[1]nvo_m!J80/[1]TA!J84*100</f>
        <v>9.6342558079386578</v>
      </c>
      <c r="F77">
        <f>[1]nvo_m!L80/[1]TA!L84*100</f>
        <v>0.87817025730208853</v>
      </c>
      <c r="G77">
        <v>1.8741939281137991</v>
      </c>
      <c r="H77">
        <v>1.3423713306930189</v>
      </c>
    </row>
    <row r="78" spans="1:8" x14ac:dyDescent="0.25">
      <c r="A78" s="54">
        <v>41944</v>
      </c>
      <c r="B78">
        <f>[1]nvo_m!E81/[1]TA!E85*100</f>
        <v>1.1416239751876665E-2</v>
      </c>
      <c r="C78">
        <f>[1]nvo_m!G81/[1]TA!G85*100</f>
        <v>0.38670795785214551</v>
      </c>
      <c r="D78">
        <f>[1]nvo_m!I81/[1]TA!I85*100</f>
        <v>0.69020079923234146</v>
      </c>
      <c r="E78">
        <f>[1]nvo_m!J81/[1]TA!J85*100</f>
        <v>9.5884015545349026</v>
      </c>
      <c r="F78">
        <f>[1]nvo_m!L81/[1]TA!L85*100</f>
        <v>0.81768568095963501</v>
      </c>
      <c r="G78">
        <v>1.8845550566364209</v>
      </c>
      <c r="H78">
        <v>1.1094838681045576</v>
      </c>
    </row>
    <row r="79" spans="1:8" x14ac:dyDescent="0.25">
      <c r="A79" s="54">
        <v>41974</v>
      </c>
      <c r="B79">
        <f>[1]nvo_m!E82/[1]TA!E86*100</f>
        <v>1.1471293377658462E-2</v>
      </c>
      <c r="C79">
        <f>[1]nvo_m!G82/[1]TA!G86*100</f>
        <v>0.31905762138363303</v>
      </c>
      <c r="D79">
        <f>[1]nvo_m!I82/[1]TA!I86*100</f>
        <v>0.69537890889297438</v>
      </c>
      <c r="E79">
        <f>[1]nvo_m!J82/[1]TA!J86*100</f>
        <v>9.0628228687207919</v>
      </c>
      <c r="F79">
        <f>[1]nvo_m!L82/[1]TA!L86*100</f>
        <v>0.76076429389668399</v>
      </c>
      <c r="G79">
        <v>2.0639354747582166</v>
      </c>
      <c r="H79">
        <v>1.0970806683415431</v>
      </c>
    </row>
    <row r="80" spans="1:8" x14ac:dyDescent="0.25">
      <c r="A80" s="54">
        <v>42005</v>
      </c>
      <c r="B80">
        <f>[1]nvo_m!E83/[1]TA!E87*100</f>
        <v>1.1014953991033267E-2</v>
      </c>
      <c r="C80">
        <f>[1]nvo_m!G83/[1]TA!G87*100</f>
        <v>0.29234021685680817</v>
      </c>
      <c r="D80">
        <f>[1]nvo_m!I83/[1]TA!I87*100</f>
        <v>0.62946247829091428</v>
      </c>
      <c r="E80">
        <f>[1]nvo_m!J83/[1]TA!J87*100</f>
        <v>8.9579722811836682</v>
      </c>
      <c r="F80">
        <f>[1]nvo_m!L83/[1]TA!L87*100</f>
        <v>0.75009862407153538</v>
      </c>
      <c r="G80">
        <v>1.9435370460859995</v>
      </c>
      <c r="H80">
        <v>1.0573395222940039</v>
      </c>
    </row>
    <row r="81" spans="1:8" x14ac:dyDescent="0.25">
      <c r="A81" s="54">
        <v>42036</v>
      </c>
      <c r="B81">
        <f>[1]nvo_m!E84/[1]TA!E88*100</f>
        <v>1.1102467878039694E-2</v>
      </c>
      <c r="C81">
        <f>[1]nvo_m!G84/[1]TA!G88*100</f>
        <v>0.24806927336537243</v>
      </c>
      <c r="D81">
        <f>[1]nvo_m!I84/[1]TA!I88*100</f>
        <v>0.60259665610147495</v>
      </c>
      <c r="E81">
        <f>[1]nvo_m!J84/[1]TA!J88*100</f>
        <v>12.96343334920887</v>
      </c>
      <c r="F81">
        <f>[1]nvo_m!L84/[1]TA!L88*100</f>
        <v>0.66262074455060582</v>
      </c>
      <c r="G81">
        <v>2.3786310018919941</v>
      </c>
      <c r="H81">
        <v>1.0581338750978773</v>
      </c>
    </row>
    <row r="82" spans="1:8" x14ac:dyDescent="0.25">
      <c r="A82" s="54">
        <v>42064</v>
      </c>
      <c r="B82">
        <f>[1]nvo_m!E85/[1]TA!E89*100</f>
        <v>1.0951103919923318E-2</v>
      </c>
      <c r="C82">
        <f>[1]nvo_m!G85/[1]TA!G89*100</f>
        <v>0.12720186382737822</v>
      </c>
      <c r="D82">
        <f>[1]nvo_m!I85/[1]TA!I89*100</f>
        <v>0.45290439207679911</v>
      </c>
      <c r="E82">
        <f>[1]nvo_m!J85/[1]TA!J89*100</f>
        <v>0</v>
      </c>
      <c r="F82">
        <f>[1]nvo_m!L85/[1]TA!L89*100</f>
        <v>0.57265977717402095</v>
      </c>
      <c r="G82">
        <v>2.6102671403119642</v>
      </c>
      <c r="H82">
        <v>1.0577421436202283</v>
      </c>
    </row>
    <row r="83" spans="1:8" x14ac:dyDescent="0.25">
      <c r="A83" s="54">
        <v>42095</v>
      </c>
      <c r="B83">
        <f>[1]nvo_m!E86/[1]TA!E90*100</f>
        <v>1.107165993750845E-2</v>
      </c>
      <c r="C83">
        <f>[1]nvo_m!G86/[1]TA!G90*100</f>
        <v>0.1064570462201492</v>
      </c>
      <c r="D83">
        <f>[1]nvo_m!I86/[1]TA!I90*100</f>
        <v>0.43614630592368442</v>
      </c>
      <c r="E83">
        <f>[1]nvo_m!J86/[1]TA!J90*100</f>
        <v>0</v>
      </c>
      <c r="F83">
        <f>[1]nvo_m!L86/[1]TA!L90*100</f>
        <v>0.21597619581247393</v>
      </c>
      <c r="G83">
        <v>2.8785972530957165</v>
      </c>
      <c r="H83">
        <v>1.0707669903952202</v>
      </c>
    </row>
    <row r="84" spans="1:8" x14ac:dyDescent="0.25">
      <c r="A84" s="54">
        <v>42125</v>
      </c>
      <c r="B84">
        <f>[1]nvo_m!E87/[1]TA!E91*100</f>
        <v>1.118228665224554E-2</v>
      </c>
      <c r="C84">
        <f>[1]nvo_m!G87/[1]TA!G91*100</f>
        <v>6.8908258981520712E-2</v>
      </c>
      <c r="D84">
        <f>[1]nvo_m!I87/[1]TA!I91*100</f>
        <v>0.42163637414140048</v>
      </c>
      <c r="E84">
        <f>[1]nvo_m!J87/[1]TA!J91*100</f>
        <v>0</v>
      </c>
      <c r="F84">
        <f>[1]nvo_m!L87/[1]TA!L91*100</f>
        <v>0.20192305540588626</v>
      </c>
      <c r="G84">
        <v>2.9251166484225046</v>
      </c>
      <c r="H84">
        <v>1.0779230578521304</v>
      </c>
    </row>
    <row r="85" spans="1:8" x14ac:dyDescent="0.25">
      <c r="A85" s="54">
        <v>42156</v>
      </c>
      <c r="B85">
        <f>[1]nvo_m!E88/[1]TA!E92*100</f>
        <v>1.1475535107421511E-2</v>
      </c>
      <c r="C85">
        <f>[1]nvo_m!G88/[1]TA!G92*100</f>
        <v>5.4310557926952246E-2</v>
      </c>
      <c r="D85">
        <f>[1]nvo_m!I88/[1]TA!I92*100</f>
        <v>0.4322737865213615</v>
      </c>
      <c r="E85">
        <f>[1]nvo_m!J88/[1]TA!J92*100</f>
        <v>0</v>
      </c>
      <c r="F85">
        <f>[1]nvo_m!L88/[1]TA!L92*100</f>
        <v>0.20385044139983829</v>
      </c>
      <c r="G85">
        <v>2.9282791408250182</v>
      </c>
      <c r="H85">
        <v>1.100594320933304</v>
      </c>
    </row>
    <row r="86" spans="1:8" x14ac:dyDescent="0.25">
      <c r="A86" s="54">
        <v>42186</v>
      </c>
      <c r="B86">
        <f>[1]nvo_m!E89/[1]TA!E93*100</f>
        <v>1.1376092449578273E-2</v>
      </c>
      <c r="C86">
        <f>[1]nvo_m!G89/[1]TA!G93*100</f>
        <v>3.7412505946197834E-2</v>
      </c>
      <c r="D86">
        <f>[1]nvo_m!I89/[1]TA!I93*100</f>
        <v>0.39218894391226899</v>
      </c>
      <c r="E86">
        <f>[1]nvo_m!J89/[1]TA!J93*100</f>
        <v>0</v>
      </c>
      <c r="F86">
        <f>[1]nvo_m!L89/[1]TA!L93*100</f>
        <v>0.16162302643584853</v>
      </c>
      <c r="G86">
        <v>3.000317416812988</v>
      </c>
      <c r="H86">
        <v>1.0978515046054871</v>
      </c>
    </row>
    <row r="87" spans="1:8" x14ac:dyDescent="0.25">
      <c r="A87" s="54">
        <v>42217</v>
      </c>
      <c r="B87">
        <f>[1]nvo_m!E90/[1]TA!E94*100</f>
        <v>1.1416206260335625E-2</v>
      </c>
      <c r="C87">
        <f>[1]nvo_m!G90/[1]TA!G94*100</f>
        <v>3.7845442027607999E-2</v>
      </c>
      <c r="D87">
        <f>[1]nvo_m!I90/[1]TA!I94*100</f>
        <v>0.39012294544231912</v>
      </c>
      <c r="E87">
        <f>[1]nvo_m!J90/[1]TA!J94*100</f>
        <v>0</v>
      </c>
      <c r="F87">
        <f>[1]nvo_m!L90/[1]TA!L94*100</f>
        <v>0.16250812730452899</v>
      </c>
      <c r="G87">
        <v>2.9681769491474315</v>
      </c>
      <c r="H87">
        <v>1.0999164063531173</v>
      </c>
    </row>
    <row r="88" spans="1:8" x14ac:dyDescent="0.25">
      <c r="A88" s="54">
        <v>42248</v>
      </c>
      <c r="B88">
        <f>[1]nvo_m!E91/[1]TA!E95*100</f>
        <v>1.1431774772719666E-2</v>
      </c>
      <c r="C88">
        <f>[1]nvo_m!G91/[1]TA!G95*100</f>
        <v>3.7641248431541971E-2</v>
      </c>
      <c r="D88">
        <f>[1]nvo_m!I91/[1]TA!I95*100</f>
        <v>0.40171000402444718</v>
      </c>
      <c r="E88">
        <f>[1]nvo_m!J91/[1]TA!J95*100</f>
        <v>0</v>
      </c>
      <c r="F88">
        <f>[1]nvo_m!L91/[1]TA!L95*100</f>
        <v>0.16274797458485452</v>
      </c>
      <c r="G88">
        <v>3.0293516222909602</v>
      </c>
      <c r="H88">
        <v>1.1018676656933502</v>
      </c>
    </row>
    <row r="89" spans="1:8" x14ac:dyDescent="0.25">
      <c r="A89" s="54">
        <v>42278</v>
      </c>
      <c r="B89">
        <f>[1]nvo_m!E92/[1]TA!E96*100</f>
        <v>1.1392240400545383E-2</v>
      </c>
      <c r="C89">
        <f>[1]nvo_m!G92/[1]TA!G96*100</f>
        <v>3.7683945183052014E-2</v>
      </c>
      <c r="D89">
        <f>[1]nvo_m!I92/[1]TA!I96*100</f>
        <v>0.36998357307606833</v>
      </c>
      <c r="E89">
        <f>[1]nvo_m!J92/[1]TA!J96*100</f>
        <v>0</v>
      </c>
      <c r="F89">
        <f>[1]nvo_m!L92/[1]TA!L96*100</f>
        <v>0.16290909312331314</v>
      </c>
      <c r="G89">
        <v>2.9753895297602337</v>
      </c>
      <c r="H89">
        <v>1.0937927262783702</v>
      </c>
    </row>
    <row r="90" spans="1:8" x14ac:dyDescent="0.25">
      <c r="A90" s="54">
        <v>42309</v>
      </c>
      <c r="B90">
        <f>[1]nvo_m!E93/[1]TA!E97*100</f>
        <v>1.1272331534984428E-2</v>
      </c>
      <c r="C90">
        <f>[1]nvo_m!G93/[1]TA!G97*100</f>
        <v>3.74629423954966E-2</v>
      </c>
      <c r="D90">
        <f>[1]nvo_m!I93/[1]TA!I97*100</f>
        <v>0.35147910915015484</v>
      </c>
      <c r="E90">
        <f>[1]nvo_m!J93/[1]TA!J97*100</f>
        <v>0</v>
      </c>
      <c r="F90">
        <f>[1]nvo_m!L93/[1]TA!L97*100</f>
        <v>0.16179615146397672</v>
      </c>
      <c r="G90">
        <v>3.0852877652197757</v>
      </c>
      <c r="H90">
        <v>1.0640788269595012</v>
      </c>
    </row>
    <row r="91" spans="1:8" x14ac:dyDescent="0.25">
      <c r="A91" s="54">
        <v>42339</v>
      </c>
      <c r="B91">
        <f>[1]nvo_m!E94/[1]TA!E98*100</f>
        <v>1.1676528980434446E-2</v>
      </c>
      <c r="C91">
        <f>[1]nvo_m!G94/[1]TA!G98*100</f>
        <v>3.8150004949724932E-2</v>
      </c>
      <c r="D91">
        <f>[1]nvo_m!I94/[1]TA!I98*100</f>
        <v>0.38509241471797212</v>
      </c>
      <c r="E91">
        <f>[1]nvo_m!J94/[1]TA!J98*100</f>
        <v>0</v>
      </c>
      <c r="F91">
        <f>[1]nvo_m!L94/[1]TA!L98*100</f>
        <v>0.16382183246749205</v>
      </c>
      <c r="G91">
        <v>3.2067164405946245</v>
      </c>
      <c r="H91">
        <v>1.0986596352450011</v>
      </c>
    </row>
    <row r="92" spans="1:8" x14ac:dyDescent="0.25">
      <c r="A92" s="54">
        <v>42370</v>
      </c>
      <c r="B92">
        <f>[1]nvo_m!E95/[1]TA!E99*100</f>
        <v>1.1440221986551606E-2</v>
      </c>
      <c r="C92">
        <f>[1]nvo_m!G95/[1]TA!G99*100</f>
        <v>3.8056748129257155E-2</v>
      </c>
      <c r="D92">
        <f>[1]nvo_m!I95/[1]TA!I99*100</f>
        <v>0.29854266867097151</v>
      </c>
      <c r="E92">
        <f>[1]nvo_m!J95/[1]TA!J99*100</f>
        <v>0</v>
      </c>
      <c r="F92">
        <f>[1]nvo_m!L95/[1]TA!L99*100</f>
        <v>0.1628143323268478</v>
      </c>
      <c r="G92">
        <v>3.1887006468942518</v>
      </c>
      <c r="H92">
        <v>1.1407451347220003</v>
      </c>
    </row>
    <row r="93" spans="1:8" x14ac:dyDescent="0.25">
      <c r="A93" s="54">
        <v>42401</v>
      </c>
      <c r="B93">
        <f>[1]nvo_m!E96/[1]TA!E100*100</f>
        <v>1.1310674998458262E-2</v>
      </c>
      <c r="C93">
        <f>[1]nvo_m!G96/[1]TA!G100*100</f>
        <v>3.7844791637074389E-2</v>
      </c>
      <c r="D93">
        <f>[1]nvo_m!I96/[1]TA!I100*100</f>
        <v>0.29608767271040415</v>
      </c>
      <c r="E93">
        <f>[1]nvo_m!J96/[1]TA!J100*100</f>
        <v>0</v>
      </c>
      <c r="F93">
        <f>[1]nvo_m!L96/[1]TA!L100*100</f>
        <v>0.15704663953829895</v>
      </c>
      <c r="G93">
        <v>3.1432926952848459</v>
      </c>
      <c r="H93">
        <v>1.1410054540060701</v>
      </c>
    </row>
    <row r="94" spans="1:8" x14ac:dyDescent="0.25">
      <c r="A94" s="54">
        <v>42430</v>
      </c>
      <c r="B94">
        <f>[1]nvo_m!E97/[1]TA!E101*100</f>
        <v>1.1499198551997505E-2</v>
      </c>
      <c r="C94">
        <f>[1]nvo_m!G97/[1]TA!G101*100</f>
        <v>3.8282416058427825E-2</v>
      </c>
      <c r="D94">
        <f>[1]nvo_m!I97/[1]TA!I101*100</f>
        <v>0.24676821014115879</v>
      </c>
      <c r="E94">
        <f>[1]nvo_m!J97/[1]TA!J101*100</f>
        <v>0</v>
      </c>
      <c r="F94">
        <f>[1]nvo_m!L97/[1]TA!L101*100</f>
        <v>0.16217926908953048</v>
      </c>
      <c r="G94">
        <v>3.3590771913098441</v>
      </c>
      <c r="H94">
        <v>1.1630476500622231</v>
      </c>
    </row>
    <row r="95" spans="1:8" x14ac:dyDescent="0.25">
      <c r="A95" s="54">
        <v>42461</v>
      </c>
      <c r="B95">
        <f>[1]nvo_m!E98/[1]TA!E102*100</f>
        <v>1.1465168703982341E-2</v>
      </c>
      <c r="C95">
        <f>[1]nvo_m!G98/[1]TA!G102*100</f>
        <v>3.7631936528331709E-2</v>
      </c>
      <c r="D95">
        <f>[1]nvo_m!I98/[1]TA!I102*100</f>
        <v>0.21861549234852407</v>
      </c>
      <c r="E95">
        <f>[1]nvo_m!J98/[1]TA!J102*100</f>
        <v>0</v>
      </c>
      <c r="F95">
        <f>[1]nvo_m!L98/[1]TA!L102*100</f>
        <v>0.16276212471365806</v>
      </c>
      <c r="G95">
        <v>3.4443377389237551</v>
      </c>
      <c r="H95">
        <v>0.78905601846841977</v>
      </c>
    </row>
    <row r="96" spans="1:8" x14ac:dyDescent="0.25">
      <c r="A96" s="54">
        <v>42491</v>
      </c>
      <c r="B96">
        <f>[1]nvo_m!E99/[1]TA!E103*100</f>
        <v>1.1449440326621756E-2</v>
      </c>
      <c r="C96">
        <f>[1]nvo_m!G99/[1]TA!G103*100</f>
        <v>3.77846739183176E-2</v>
      </c>
      <c r="D96">
        <f>[1]nvo_m!I99/[1]TA!I103*100</f>
        <v>0.1960458513207492</v>
      </c>
      <c r="E96">
        <f>[1]nvo_m!J99/[1]TA!J103*100</f>
        <v>0</v>
      </c>
      <c r="F96">
        <f>[1]nvo_m!L99/[1]TA!L103*100</f>
        <v>0.16309977459159014</v>
      </c>
      <c r="G96">
        <v>3.8439608279693149</v>
      </c>
      <c r="H96">
        <v>0.78921615051930416</v>
      </c>
    </row>
    <row r="97" spans="1:8" x14ac:dyDescent="0.25">
      <c r="A97" s="54">
        <v>42522</v>
      </c>
      <c r="B97">
        <f>[1]nvo_m!E100/[1]TA!E104*100</f>
        <v>1.0973805104645627E-2</v>
      </c>
      <c r="C97">
        <f>[1]nvo_m!G100/[1]TA!G104*100</f>
        <v>3.7267961588011753E-2</v>
      </c>
      <c r="D97">
        <f>[1]nvo_m!I100/[1]TA!I104*100</f>
        <v>0.19585453883025356</v>
      </c>
      <c r="E97">
        <f>[1]nvo_m!J100/[1]TA!J104*100</f>
        <v>0</v>
      </c>
      <c r="F97">
        <f>[1]nvo_m!L100/[1]TA!L104*100</f>
        <v>0.16116854600419475</v>
      </c>
      <c r="G97">
        <v>3.812486836972897</v>
      </c>
      <c r="H97">
        <v>0.79044282268134258</v>
      </c>
    </row>
    <row r="98" spans="1:8" x14ac:dyDescent="0.25">
      <c r="A98" s="54">
        <v>42552</v>
      </c>
      <c r="B98">
        <f>[1]nvo_m!E101/[1]TA!E105*100</f>
        <v>1.0944135162883393E-2</v>
      </c>
      <c r="C98">
        <f>[1]nvo_m!G101/[1]TA!G105*100</f>
        <v>3.773853171615265E-2</v>
      </c>
      <c r="D98">
        <f>[1]nvo_m!I101/[1]TA!I105*100</f>
        <v>0.20056047684821982</v>
      </c>
      <c r="E98">
        <f>[1]nvo_m!J101/[1]TA!J105*100</f>
        <v>3.8554621302768286</v>
      </c>
      <c r="F98">
        <f>[1]nvo_m!L101/[1]TA!L105*100</f>
        <v>0.16261023231407959</v>
      </c>
      <c r="G98">
        <v>3.93190193257252</v>
      </c>
      <c r="H98">
        <v>0.85578696761339601</v>
      </c>
    </row>
    <row r="99" spans="1:8" x14ac:dyDescent="0.25">
      <c r="A99" s="54">
        <v>42583</v>
      </c>
      <c r="B99">
        <f>[1]nvo_m!E102/[1]TA!E106*100</f>
        <v>1.0990621447637787E-2</v>
      </c>
      <c r="C99">
        <f>[1]nvo_m!G102/[1]TA!G106*100</f>
        <v>3.8111870873433172E-2</v>
      </c>
      <c r="D99">
        <f>[1]nvo_m!I102/[1]TA!I106*100</f>
        <v>0.21900203102445934</v>
      </c>
      <c r="E99">
        <f>[1]nvo_m!J102/[1]TA!J106*100</f>
        <v>3.2670346506144532</v>
      </c>
      <c r="F99">
        <f>[1]nvo_m!L102/[1]TA!L106*100</f>
        <v>0.1635429396365837</v>
      </c>
      <c r="G99">
        <v>3.8419071067620556</v>
      </c>
      <c r="H99">
        <v>0.83988693641197898</v>
      </c>
    </row>
    <row r="100" spans="1:8" x14ac:dyDescent="0.25">
      <c r="A100" s="54">
        <v>42614</v>
      </c>
      <c r="B100">
        <f>[1]nvo_m!E103/[1]TA!E107*100</f>
        <v>1.1052957653917894E-2</v>
      </c>
      <c r="C100">
        <f>[1]nvo_m!G103/[1]TA!G107*100</f>
        <v>3.8144046586124934E-2</v>
      </c>
      <c r="D100">
        <f>[1]nvo_m!I103/[1]TA!I107*100</f>
        <v>0.21653974828664338</v>
      </c>
      <c r="E100">
        <f>[1]nvo_m!J103/[1]TA!J107*100</f>
        <v>2.4753208292201383</v>
      </c>
      <c r="F100">
        <f>[1]nvo_m!L103/[1]TA!L107*100</f>
        <v>0.16317446376820433</v>
      </c>
      <c r="G100">
        <v>3.8161163601993682</v>
      </c>
      <c r="H100">
        <v>0.85554762226964631</v>
      </c>
    </row>
    <row r="101" spans="1:8" x14ac:dyDescent="0.25">
      <c r="A101" s="54">
        <v>42644</v>
      </c>
      <c r="B101">
        <f>[1]nvo_m!E104/[1]TA!E108*100</f>
        <v>1.1046206768764343E-2</v>
      </c>
      <c r="C101">
        <f>[1]nvo_m!G104/[1]TA!G108*100</f>
        <v>3.8664555002570211E-2</v>
      </c>
      <c r="D101">
        <f>[1]nvo_m!I104/[1]TA!I108*100</f>
        <v>0.20954741664360671</v>
      </c>
      <c r="E101">
        <f>[1]nvo_m!J104/[1]TA!J108*100</f>
        <v>1.5802520708172789</v>
      </c>
      <c r="F101">
        <f>[1]nvo_m!L104/[1]TA!L108*100</f>
        <v>0.16361686795372149</v>
      </c>
      <c r="G101">
        <v>4.1714005726293362</v>
      </c>
      <c r="H101">
        <v>0.80484007827644655</v>
      </c>
    </row>
    <row r="102" spans="1:8" x14ac:dyDescent="0.25">
      <c r="A102" s="54">
        <v>42675</v>
      </c>
      <c r="B102">
        <f>[1]nvo_m!E105/[1]TA!E109*100</f>
        <v>1.0986239993204935E-2</v>
      </c>
      <c r="C102">
        <f>[1]nvo_m!G105/[1]TA!G109*100</f>
        <v>3.8740690693052499E-2</v>
      </c>
      <c r="D102">
        <f>[1]nvo_m!I105/[1]TA!I109*100</f>
        <v>0.23451622878650386</v>
      </c>
      <c r="E102">
        <f>[1]nvo_m!J105/[1]TA!J109*100</f>
        <v>1.8282342235519586</v>
      </c>
      <c r="F102">
        <f>[1]nvo_m!L105/[1]TA!L109*100</f>
        <v>0.16363354648252859</v>
      </c>
      <c r="G102">
        <v>4.3206711240491344</v>
      </c>
      <c r="H102">
        <v>0.80957987430694178</v>
      </c>
    </row>
    <row r="103" spans="1:8" x14ac:dyDescent="0.25">
      <c r="A103" s="54">
        <v>42705</v>
      </c>
      <c r="B103">
        <f>[1]nvo_m!E106/[1]TA!E110*100</f>
        <v>1.1153923346564548E-2</v>
      </c>
      <c r="C103">
        <f>[1]nvo_m!G106/[1]TA!G110*100</f>
        <v>3.8836400494031434E-2</v>
      </c>
      <c r="D103">
        <f>[1]nvo_m!I106/[1]TA!I110*100</f>
        <v>0.22530082206983362</v>
      </c>
      <c r="E103">
        <f>[1]nvo_m!J106/[1]TA!J110*100</f>
        <v>1.4723187029952307</v>
      </c>
      <c r="F103">
        <f>[1]nvo_m!L106/[1]TA!L110*100</f>
        <v>0.16378092382031695</v>
      </c>
      <c r="G103">
        <v>4.4386292875163154</v>
      </c>
      <c r="H103">
        <v>0.70743262673302187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E21" sqref="E21"/>
    </sheetView>
  </sheetViews>
  <sheetFormatPr defaultRowHeight="15" x14ac:dyDescent="0.25"/>
  <sheetData>
    <row r="2" spans="1:9" x14ac:dyDescent="0.3">
      <c r="B2" t="s">
        <v>0</v>
      </c>
      <c r="C2" t="s">
        <v>6</v>
      </c>
      <c r="D2" t="s">
        <v>9</v>
      </c>
      <c r="E2" t="s">
        <v>84</v>
      </c>
      <c r="F2" t="s">
        <v>7</v>
      </c>
      <c r="G2" t="s">
        <v>85</v>
      </c>
      <c r="H2" t="s">
        <v>8</v>
      </c>
      <c r="I2" t="s">
        <v>86</v>
      </c>
    </row>
    <row r="3" spans="1:9" x14ac:dyDescent="0.3">
      <c r="A3" s="55">
        <v>39083</v>
      </c>
      <c r="B3">
        <v>21.29043697568542</v>
      </c>
      <c r="C3">
        <v>14.060996176259414</v>
      </c>
      <c r="D3">
        <v>17.360809060431905</v>
      </c>
      <c r="E3">
        <v>11.741708579342518</v>
      </c>
      <c r="F3">
        <v>22.785607265874795</v>
      </c>
      <c r="G3">
        <v>14.599685063368298</v>
      </c>
      <c r="H3">
        <v>11.56916435034597</v>
      </c>
      <c r="I3">
        <v>18.021831671126247</v>
      </c>
    </row>
    <row r="4" spans="1:9" x14ac:dyDescent="0.3">
      <c r="A4" s="55">
        <v>39814</v>
      </c>
      <c r="B4">
        <v>20.990052353241015</v>
      </c>
      <c r="C4">
        <v>13.992583987466816</v>
      </c>
      <c r="D4">
        <v>18.830305912638977</v>
      </c>
      <c r="E4">
        <v>15.87901943157458</v>
      </c>
      <c r="F4">
        <v>21.71082191102974</v>
      </c>
      <c r="G4">
        <v>13.372915279265715</v>
      </c>
      <c r="H4">
        <v>13.25334867285726</v>
      </c>
      <c r="I4">
        <v>18.098719280765213</v>
      </c>
    </row>
    <row r="5" spans="1:9" x14ac:dyDescent="0.3">
      <c r="A5" s="55">
        <v>41275</v>
      </c>
      <c r="B5">
        <v>19.476918126169224</v>
      </c>
      <c r="C5">
        <v>8.7227136515673376</v>
      </c>
      <c r="D5">
        <v>16.121568045818336</v>
      </c>
      <c r="E5">
        <v>9.01291352292513</v>
      </c>
      <c r="F5">
        <v>8.4931311684764559</v>
      </c>
      <c r="G5">
        <v>11.036583921705882</v>
      </c>
      <c r="H5">
        <v>10.702135914796205</v>
      </c>
      <c r="I5">
        <v>13.924958246089</v>
      </c>
    </row>
    <row r="6" spans="1:9" x14ac:dyDescent="0.3">
      <c r="A6" s="55">
        <v>42370</v>
      </c>
      <c r="B6">
        <v>16.348967889428966</v>
      </c>
      <c r="C6">
        <v>9.137780341679262</v>
      </c>
      <c r="D6">
        <v>15.202768645282998</v>
      </c>
      <c r="E6">
        <v>4.7689386889029519</v>
      </c>
      <c r="F6">
        <v>10.787763644491404</v>
      </c>
      <c r="G6">
        <v>8.7389864009944986</v>
      </c>
      <c r="H6">
        <v>7.8926165026281438</v>
      </c>
      <c r="I6">
        <v>12.764255056121595</v>
      </c>
    </row>
    <row r="7" spans="1:9" x14ac:dyDescent="0.3">
      <c r="A7" s="54"/>
    </row>
    <row r="8" spans="1:9" x14ac:dyDescent="0.3">
      <c r="A8" s="54"/>
    </row>
    <row r="9" spans="1:9" x14ac:dyDescent="0.3">
      <c r="A9" s="54"/>
    </row>
    <row r="10" spans="1:9" x14ac:dyDescent="0.3">
      <c r="A10" s="54"/>
    </row>
    <row r="11" spans="1:9" x14ac:dyDescent="0.3">
      <c r="A11" s="54"/>
    </row>
    <row r="12" spans="1:9" x14ac:dyDescent="0.3">
      <c r="A12" s="54"/>
    </row>
    <row r="13" spans="1:9" x14ac:dyDescent="0.3">
      <c r="A13" s="54"/>
    </row>
    <row r="14" spans="1:9" x14ac:dyDescent="0.3">
      <c r="A14" s="54"/>
    </row>
    <row r="15" spans="1:9" x14ac:dyDescent="0.3">
      <c r="A15" s="54"/>
    </row>
    <row r="16" spans="1:9" x14ac:dyDescent="0.3">
      <c r="A16" s="54"/>
    </row>
    <row r="17" spans="1:1" x14ac:dyDescent="0.3">
      <c r="A17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Exhibit 5</vt:lpstr>
      <vt:lpstr>Exhibit 6</vt:lpstr>
      <vt:lpstr>Exhibit 7</vt:lpstr>
      <vt:lpstr>Exhibit 8</vt:lpstr>
      <vt:lpstr>Exhibit 9</vt:lpstr>
      <vt:lpstr>Exhibit 11</vt:lpstr>
      <vt:lpstr>Exhibit 13</vt:lpstr>
      <vt:lpstr>Exhibit 15</vt:lpstr>
      <vt:lpstr>Exhibit 16</vt:lpstr>
      <vt:lpstr>Exhibit 17</vt:lpstr>
      <vt:lpstr>Exhibit 18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Corsi, Marco</dc:creator>
  <cp:lastModifiedBy>Sahel, Benjamin</cp:lastModifiedBy>
  <dcterms:created xsi:type="dcterms:W3CDTF">2017-02-27T09:14:42Z</dcterms:created>
  <dcterms:modified xsi:type="dcterms:W3CDTF">2017-02-28T09:56:34Z</dcterms:modified>
</cp:coreProperties>
</file>