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-440" windowWidth="25600" windowHeight="1600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4" i="1" l="1"/>
  <c r="D73" i="1"/>
  <c r="D71" i="1"/>
  <c r="D70" i="1"/>
  <c r="D68" i="1"/>
  <c r="D67" i="1"/>
  <c r="D65" i="1"/>
  <c r="D64" i="1"/>
  <c r="D62" i="1"/>
  <c r="D61" i="1"/>
  <c r="D59" i="1"/>
  <c r="D58" i="1"/>
  <c r="D56" i="1"/>
  <c r="D55" i="1"/>
  <c r="D53" i="1"/>
  <c r="D52" i="1"/>
  <c r="D50" i="1"/>
  <c r="D49" i="1"/>
  <c r="D47" i="1"/>
  <c r="D46" i="1"/>
  <c r="D44" i="1"/>
  <c r="D43" i="1"/>
  <c r="D41" i="1"/>
  <c r="D40" i="1"/>
  <c r="D38" i="1"/>
  <c r="D37" i="1"/>
  <c r="D35" i="1"/>
  <c r="D34" i="1"/>
  <c r="D32" i="1"/>
  <c r="D31" i="1"/>
  <c r="D29" i="1"/>
  <c r="D28" i="1"/>
  <c r="D26" i="1"/>
  <c r="D25" i="1"/>
  <c r="D23" i="1"/>
  <c r="D22" i="1"/>
  <c r="D20" i="1"/>
  <c r="D19" i="1"/>
  <c r="D17" i="1"/>
  <c r="D16" i="1"/>
  <c r="D14" i="1"/>
  <c r="D13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2" i="1"/>
  <c r="Q3" i="1"/>
  <c r="R3" i="1"/>
  <c r="T3" i="1"/>
  <c r="Q4" i="1"/>
  <c r="R4" i="1"/>
  <c r="T4" i="1"/>
  <c r="Q5" i="1"/>
  <c r="R5" i="1"/>
  <c r="T5" i="1"/>
  <c r="Q6" i="1"/>
  <c r="R6" i="1"/>
  <c r="T6" i="1"/>
  <c r="Q7" i="1"/>
  <c r="R7" i="1"/>
  <c r="T7" i="1"/>
  <c r="Q8" i="1"/>
  <c r="R8" i="1"/>
  <c r="T8" i="1"/>
  <c r="Q9" i="1"/>
  <c r="R9" i="1"/>
  <c r="T9" i="1"/>
  <c r="Q10" i="1"/>
  <c r="R10" i="1"/>
  <c r="T10" i="1"/>
  <c r="Q11" i="1"/>
  <c r="R11" i="1"/>
  <c r="T11" i="1"/>
  <c r="Q12" i="1"/>
  <c r="R12" i="1"/>
  <c r="T12" i="1"/>
  <c r="Q13" i="1"/>
  <c r="R13" i="1"/>
  <c r="T13" i="1"/>
  <c r="Q14" i="1"/>
  <c r="R14" i="1"/>
  <c r="T14" i="1"/>
  <c r="Q15" i="1"/>
  <c r="R15" i="1"/>
  <c r="T15" i="1"/>
  <c r="Q16" i="1"/>
  <c r="R16" i="1"/>
  <c r="T16" i="1"/>
  <c r="Q17" i="1"/>
  <c r="R17" i="1"/>
  <c r="T17" i="1"/>
  <c r="Q18" i="1"/>
  <c r="R18" i="1"/>
  <c r="T18" i="1"/>
  <c r="Q19" i="1"/>
  <c r="R19" i="1"/>
  <c r="T19" i="1"/>
  <c r="Q20" i="1"/>
  <c r="R20" i="1"/>
  <c r="T20" i="1"/>
  <c r="Q21" i="1"/>
  <c r="R21" i="1"/>
  <c r="T21" i="1"/>
  <c r="Q22" i="1"/>
  <c r="R22" i="1"/>
  <c r="T22" i="1"/>
  <c r="Q23" i="1"/>
  <c r="R23" i="1"/>
  <c r="T23" i="1"/>
  <c r="Q24" i="1"/>
  <c r="R24" i="1"/>
  <c r="T24" i="1"/>
  <c r="Q25" i="1"/>
  <c r="R25" i="1"/>
  <c r="T25" i="1"/>
  <c r="Q26" i="1"/>
  <c r="R26" i="1"/>
  <c r="T26" i="1"/>
  <c r="Q27" i="1"/>
  <c r="R27" i="1"/>
  <c r="T27" i="1"/>
  <c r="Q28" i="1"/>
  <c r="R28" i="1"/>
  <c r="T28" i="1"/>
  <c r="Q29" i="1"/>
  <c r="R29" i="1"/>
  <c r="T29" i="1"/>
  <c r="Q30" i="1"/>
  <c r="R30" i="1"/>
  <c r="T30" i="1"/>
  <c r="Q31" i="1"/>
  <c r="R31" i="1"/>
  <c r="T31" i="1"/>
  <c r="Q32" i="1"/>
  <c r="R32" i="1"/>
  <c r="T32" i="1"/>
  <c r="Q33" i="1"/>
  <c r="R33" i="1"/>
  <c r="T33" i="1"/>
  <c r="Q34" i="1"/>
  <c r="R34" i="1"/>
  <c r="T34" i="1"/>
  <c r="Q35" i="1"/>
  <c r="R35" i="1"/>
  <c r="T35" i="1"/>
  <c r="Q36" i="1"/>
  <c r="R36" i="1"/>
  <c r="T36" i="1"/>
  <c r="Q37" i="1"/>
  <c r="R37" i="1"/>
  <c r="T37" i="1"/>
  <c r="Q38" i="1"/>
  <c r="R38" i="1"/>
  <c r="T38" i="1"/>
  <c r="Q39" i="1"/>
  <c r="R39" i="1"/>
  <c r="T39" i="1"/>
  <c r="Q40" i="1"/>
  <c r="R40" i="1"/>
  <c r="T40" i="1"/>
  <c r="Q41" i="1"/>
  <c r="R41" i="1"/>
  <c r="T41" i="1"/>
  <c r="Q42" i="1"/>
  <c r="R42" i="1"/>
  <c r="T42" i="1"/>
  <c r="Q43" i="1"/>
  <c r="R43" i="1"/>
  <c r="T43" i="1"/>
  <c r="Q44" i="1"/>
  <c r="R44" i="1"/>
  <c r="T44" i="1"/>
  <c r="Q45" i="1"/>
  <c r="R45" i="1"/>
  <c r="T45" i="1"/>
  <c r="Q46" i="1"/>
  <c r="R46" i="1"/>
  <c r="T46" i="1"/>
  <c r="Q47" i="1"/>
  <c r="R47" i="1"/>
  <c r="T47" i="1"/>
  <c r="Q48" i="1"/>
  <c r="R48" i="1"/>
  <c r="T48" i="1"/>
  <c r="Q49" i="1"/>
  <c r="R49" i="1"/>
  <c r="T49" i="1"/>
  <c r="Q50" i="1"/>
  <c r="R50" i="1"/>
  <c r="T50" i="1"/>
  <c r="Q51" i="1"/>
  <c r="R51" i="1"/>
  <c r="T51" i="1"/>
  <c r="Q52" i="1"/>
  <c r="R52" i="1"/>
  <c r="T52" i="1"/>
  <c r="Q53" i="1"/>
  <c r="R53" i="1"/>
  <c r="T53" i="1"/>
  <c r="Q54" i="1"/>
  <c r="R54" i="1"/>
  <c r="T54" i="1"/>
  <c r="Q55" i="1"/>
  <c r="R55" i="1"/>
  <c r="T55" i="1"/>
  <c r="Q56" i="1"/>
  <c r="R56" i="1"/>
  <c r="T56" i="1"/>
  <c r="Q57" i="1"/>
  <c r="R57" i="1"/>
  <c r="T57" i="1"/>
  <c r="Q58" i="1"/>
  <c r="R58" i="1"/>
  <c r="T58" i="1"/>
  <c r="Q59" i="1"/>
  <c r="R59" i="1"/>
  <c r="T59" i="1"/>
  <c r="Q60" i="1"/>
  <c r="R60" i="1"/>
  <c r="T60" i="1"/>
  <c r="Q61" i="1"/>
  <c r="R61" i="1"/>
  <c r="T61" i="1"/>
  <c r="Q62" i="1"/>
  <c r="R62" i="1"/>
  <c r="T62" i="1"/>
  <c r="Q63" i="1"/>
  <c r="R63" i="1"/>
  <c r="T63" i="1"/>
  <c r="Q64" i="1"/>
  <c r="R64" i="1"/>
  <c r="T64" i="1"/>
  <c r="Q65" i="1"/>
  <c r="R65" i="1"/>
  <c r="T65" i="1"/>
  <c r="Q66" i="1"/>
  <c r="R66" i="1"/>
  <c r="T66" i="1"/>
  <c r="Q67" i="1"/>
  <c r="R67" i="1"/>
  <c r="T67" i="1"/>
  <c r="Q68" i="1"/>
  <c r="R68" i="1"/>
  <c r="T68" i="1"/>
  <c r="Q69" i="1"/>
  <c r="R69" i="1"/>
  <c r="T69" i="1"/>
  <c r="Q70" i="1"/>
  <c r="R70" i="1"/>
  <c r="T70" i="1"/>
  <c r="Q71" i="1"/>
  <c r="R71" i="1"/>
  <c r="T71" i="1"/>
  <c r="Q72" i="1"/>
  <c r="R72" i="1"/>
  <c r="T72" i="1"/>
  <c r="Q73" i="1"/>
  <c r="R73" i="1"/>
  <c r="T73" i="1"/>
  <c r="Q74" i="1"/>
  <c r="R74" i="1"/>
  <c r="T74" i="1"/>
  <c r="Q75" i="1"/>
  <c r="R75" i="1"/>
  <c r="T75" i="1"/>
  <c r="Q76" i="1"/>
  <c r="R76" i="1"/>
  <c r="T76" i="1"/>
  <c r="Q77" i="1"/>
  <c r="R77" i="1"/>
  <c r="T77" i="1"/>
  <c r="Q78" i="1"/>
  <c r="R78" i="1"/>
  <c r="T78" i="1"/>
  <c r="Q79" i="1"/>
  <c r="R79" i="1"/>
  <c r="T79" i="1"/>
  <c r="Q80" i="1"/>
  <c r="R80" i="1"/>
  <c r="T80" i="1"/>
  <c r="Q81" i="1"/>
  <c r="R81" i="1"/>
  <c r="T81" i="1"/>
  <c r="Q82" i="1"/>
  <c r="R82" i="1"/>
  <c r="T82" i="1"/>
  <c r="Q83" i="1"/>
  <c r="R83" i="1"/>
  <c r="T83" i="1"/>
  <c r="Q84" i="1"/>
  <c r="R84" i="1"/>
  <c r="T84" i="1"/>
  <c r="Q85" i="1"/>
  <c r="R85" i="1"/>
  <c r="T85" i="1"/>
  <c r="Q86" i="1"/>
  <c r="R86" i="1"/>
  <c r="T86" i="1"/>
  <c r="Q87" i="1"/>
  <c r="R87" i="1"/>
  <c r="T87" i="1"/>
  <c r="Q88" i="1"/>
  <c r="R88" i="1"/>
  <c r="T88" i="1"/>
  <c r="Q89" i="1"/>
  <c r="R89" i="1"/>
  <c r="T89" i="1"/>
  <c r="Q90" i="1"/>
  <c r="R90" i="1"/>
  <c r="T90" i="1"/>
  <c r="Q91" i="1"/>
  <c r="R91" i="1"/>
  <c r="T91" i="1"/>
  <c r="Q92" i="1"/>
  <c r="R92" i="1"/>
  <c r="T92" i="1"/>
  <c r="Q93" i="1"/>
  <c r="R93" i="1"/>
  <c r="T93" i="1"/>
  <c r="Q94" i="1"/>
  <c r="R94" i="1"/>
  <c r="T94" i="1"/>
  <c r="Q95" i="1"/>
  <c r="R95" i="1"/>
  <c r="T95" i="1"/>
  <c r="Q96" i="1"/>
  <c r="R96" i="1"/>
  <c r="T96" i="1"/>
  <c r="Q97" i="1"/>
  <c r="R97" i="1"/>
  <c r="T97" i="1"/>
  <c r="Q98" i="1"/>
  <c r="R98" i="1"/>
  <c r="T98" i="1"/>
  <c r="Q99" i="1"/>
  <c r="R99" i="1"/>
  <c r="T99" i="1"/>
  <c r="Q100" i="1"/>
  <c r="R100" i="1"/>
  <c r="T100" i="1"/>
  <c r="Q101" i="1"/>
  <c r="R101" i="1"/>
  <c r="T101" i="1"/>
  <c r="Q102" i="1"/>
  <c r="R102" i="1"/>
  <c r="T102" i="1"/>
  <c r="Q103" i="1"/>
  <c r="R103" i="1"/>
  <c r="T103" i="1"/>
  <c r="Q104" i="1"/>
  <c r="R104" i="1"/>
  <c r="T104" i="1"/>
  <c r="Q105" i="1"/>
  <c r="R105" i="1"/>
  <c r="T105" i="1"/>
  <c r="Q106" i="1"/>
  <c r="R106" i="1"/>
  <c r="T106" i="1"/>
  <c r="Q107" i="1"/>
  <c r="R107" i="1"/>
  <c r="T107" i="1"/>
  <c r="Q108" i="1"/>
  <c r="R108" i="1"/>
  <c r="T108" i="1"/>
  <c r="Q109" i="1"/>
  <c r="R109" i="1"/>
  <c r="T109" i="1"/>
  <c r="Q110" i="1"/>
  <c r="R110" i="1"/>
  <c r="T110" i="1"/>
  <c r="Q111" i="1"/>
  <c r="R111" i="1"/>
  <c r="T111" i="1"/>
  <c r="Q112" i="1"/>
  <c r="R112" i="1"/>
  <c r="T112" i="1"/>
  <c r="Q113" i="1"/>
  <c r="R113" i="1"/>
  <c r="T113" i="1"/>
  <c r="Q114" i="1"/>
  <c r="R114" i="1"/>
  <c r="T114" i="1"/>
  <c r="Q115" i="1"/>
  <c r="R115" i="1"/>
  <c r="T115" i="1"/>
  <c r="Q116" i="1"/>
  <c r="R116" i="1"/>
  <c r="T116" i="1"/>
  <c r="Q117" i="1"/>
  <c r="R117" i="1"/>
  <c r="T117" i="1"/>
  <c r="Q118" i="1"/>
  <c r="R118" i="1"/>
  <c r="T118" i="1"/>
  <c r="Q119" i="1"/>
  <c r="R119" i="1"/>
  <c r="T119" i="1"/>
  <c r="Q120" i="1"/>
  <c r="R120" i="1"/>
  <c r="T120" i="1"/>
  <c r="Q121" i="1"/>
  <c r="R121" i="1"/>
  <c r="T121" i="1"/>
  <c r="Q122" i="1"/>
  <c r="R122" i="1"/>
  <c r="T122" i="1"/>
  <c r="Q123" i="1"/>
  <c r="R123" i="1"/>
  <c r="T123" i="1"/>
  <c r="Q124" i="1"/>
  <c r="R124" i="1"/>
  <c r="T124" i="1"/>
  <c r="Q125" i="1"/>
  <c r="R125" i="1"/>
  <c r="T125" i="1"/>
  <c r="Q126" i="1"/>
  <c r="R126" i="1"/>
  <c r="T126" i="1"/>
  <c r="Q127" i="1"/>
  <c r="R127" i="1"/>
  <c r="T127" i="1"/>
  <c r="Q128" i="1"/>
  <c r="R128" i="1"/>
  <c r="T128" i="1"/>
  <c r="Q129" i="1"/>
  <c r="R129" i="1"/>
  <c r="T129" i="1"/>
  <c r="Q130" i="1"/>
  <c r="R130" i="1"/>
  <c r="T130" i="1"/>
  <c r="Q131" i="1"/>
  <c r="R131" i="1"/>
  <c r="T131" i="1"/>
  <c r="Q132" i="1"/>
  <c r="R132" i="1"/>
  <c r="T132" i="1"/>
  <c r="Q133" i="1"/>
  <c r="R133" i="1"/>
  <c r="T133" i="1"/>
  <c r="Q134" i="1"/>
  <c r="R134" i="1"/>
  <c r="T134" i="1"/>
  <c r="Q135" i="1"/>
  <c r="R135" i="1"/>
  <c r="T135" i="1"/>
  <c r="Q136" i="1"/>
  <c r="R136" i="1"/>
  <c r="T136" i="1"/>
  <c r="Q137" i="1"/>
  <c r="R137" i="1"/>
  <c r="T137" i="1"/>
  <c r="Q138" i="1"/>
  <c r="R138" i="1"/>
  <c r="T138" i="1"/>
  <c r="Q139" i="1"/>
  <c r="R139" i="1"/>
  <c r="T139" i="1"/>
  <c r="Q140" i="1"/>
  <c r="R140" i="1"/>
  <c r="T140" i="1"/>
  <c r="Q141" i="1"/>
  <c r="R141" i="1"/>
  <c r="T141" i="1"/>
  <c r="Q142" i="1"/>
  <c r="R142" i="1"/>
  <c r="T142" i="1"/>
  <c r="Q143" i="1"/>
  <c r="R143" i="1"/>
  <c r="T143" i="1"/>
  <c r="Q144" i="1"/>
  <c r="R144" i="1"/>
  <c r="T144" i="1"/>
  <c r="Q145" i="1"/>
  <c r="R145" i="1"/>
  <c r="T145" i="1"/>
  <c r="Q146" i="1"/>
  <c r="R146" i="1"/>
  <c r="T146" i="1"/>
  <c r="Q147" i="1"/>
  <c r="R147" i="1"/>
  <c r="T147" i="1"/>
  <c r="Q148" i="1"/>
  <c r="R148" i="1"/>
  <c r="T148" i="1"/>
  <c r="Q149" i="1"/>
  <c r="R149" i="1"/>
  <c r="T149" i="1"/>
  <c r="Q150" i="1"/>
  <c r="R150" i="1"/>
  <c r="T150" i="1"/>
  <c r="Q151" i="1"/>
  <c r="R151" i="1"/>
  <c r="T151" i="1"/>
  <c r="Q152" i="1"/>
  <c r="R152" i="1"/>
  <c r="T152" i="1"/>
  <c r="Q153" i="1"/>
  <c r="R153" i="1"/>
  <c r="T153" i="1"/>
  <c r="Q154" i="1"/>
  <c r="R154" i="1"/>
  <c r="T154" i="1"/>
  <c r="Q155" i="1"/>
  <c r="R155" i="1"/>
  <c r="T155" i="1"/>
  <c r="Q156" i="1"/>
  <c r="R156" i="1"/>
  <c r="T156" i="1"/>
  <c r="Q157" i="1"/>
  <c r="R157" i="1"/>
  <c r="T157" i="1"/>
  <c r="Q158" i="1"/>
  <c r="R158" i="1"/>
  <c r="T158" i="1"/>
  <c r="Q159" i="1"/>
  <c r="R159" i="1"/>
  <c r="T159" i="1"/>
  <c r="Q160" i="1"/>
  <c r="R160" i="1"/>
  <c r="T160" i="1"/>
  <c r="Q161" i="1"/>
  <c r="R161" i="1"/>
  <c r="T161" i="1"/>
  <c r="Q162" i="1"/>
  <c r="R162" i="1"/>
  <c r="T162" i="1"/>
  <c r="Q163" i="1"/>
  <c r="R163" i="1"/>
  <c r="T163" i="1"/>
  <c r="Q164" i="1"/>
  <c r="R164" i="1"/>
  <c r="T164" i="1"/>
  <c r="Q165" i="1"/>
  <c r="R165" i="1"/>
  <c r="T165" i="1"/>
  <c r="Q166" i="1"/>
  <c r="R166" i="1"/>
  <c r="T166" i="1"/>
  <c r="Q167" i="1"/>
  <c r="R167" i="1"/>
  <c r="T167" i="1"/>
  <c r="Q168" i="1"/>
  <c r="R168" i="1"/>
  <c r="T168" i="1"/>
  <c r="Q169" i="1"/>
  <c r="R169" i="1"/>
  <c r="T169" i="1"/>
  <c r="Q170" i="1"/>
  <c r="R170" i="1"/>
  <c r="T170" i="1"/>
  <c r="Q171" i="1"/>
  <c r="R171" i="1"/>
  <c r="T171" i="1"/>
  <c r="Q172" i="1"/>
  <c r="R172" i="1"/>
  <c r="T172" i="1"/>
  <c r="Q173" i="1"/>
  <c r="R173" i="1"/>
  <c r="T173" i="1"/>
  <c r="Q174" i="1"/>
  <c r="R174" i="1"/>
  <c r="T174" i="1"/>
  <c r="Q175" i="1"/>
  <c r="R175" i="1"/>
  <c r="T175" i="1"/>
  <c r="Q176" i="1"/>
  <c r="R176" i="1"/>
  <c r="T176" i="1"/>
  <c r="Q177" i="1"/>
  <c r="R177" i="1"/>
  <c r="T177" i="1"/>
  <c r="Q178" i="1"/>
  <c r="R178" i="1"/>
  <c r="T178" i="1"/>
  <c r="Q179" i="1"/>
  <c r="R179" i="1"/>
  <c r="T179" i="1"/>
  <c r="Q180" i="1"/>
  <c r="R180" i="1"/>
  <c r="T180" i="1"/>
  <c r="Q181" i="1"/>
  <c r="R181" i="1"/>
  <c r="T181" i="1"/>
  <c r="Q182" i="1"/>
  <c r="R182" i="1"/>
  <c r="T182" i="1"/>
  <c r="Q183" i="1"/>
  <c r="R183" i="1"/>
  <c r="T183" i="1"/>
  <c r="Q184" i="1"/>
  <c r="R184" i="1"/>
  <c r="T184" i="1"/>
  <c r="Q185" i="1"/>
  <c r="R185" i="1"/>
  <c r="T185" i="1"/>
  <c r="Q186" i="1"/>
  <c r="R186" i="1"/>
  <c r="T186" i="1"/>
  <c r="Q187" i="1"/>
  <c r="R187" i="1"/>
  <c r="T187" i="1"/>
  <c r="Q188" i="1"/>
  <c r="R188" i="1"/>
  <c r="T188" i="1"/>
  <c r="Q189" i="1"/>
  <c r="R189" i="1"/>
  <c r="T189" i="1"/>
  <c r="Q190" i="1"/>
  <c r="R190" i="1"/>
  <c r="T190" i="1"/>
  <c r="Q191" i="1"/>
  <c r="R191" i="1"/>
  <c r="T191" i="1"/>
  <c r="Q192" i="1"/>
  <c r="R192" i="1"/>
  <c r="T192" i="1"/>
  <c r="Q193" i="1"/>
  <c r="R193" i="1"/>
  <c r="T193" i="1"/>
  <c r="Q194" i="1"/>
  <c r="R194" i="1"/>
  <c r="T194" i="1"/>
  <c r="Q195" i="1"/>
  <c r="R195" i="1"/>
  <c r="T195" i="1"/>
  <c r="Q196" i="1"/>
  <c r="R196" i="1"/>
  <c r="T196" i="1"/>
  <c r="Q197" i="1"/>
  <c r="R197" i="1"/>
  <c r="T197" i="1"/>
  <c r="Q198" i="1"/>
  <c r="R198" i="1"/>
  <c r="T198" i="1"/>
  <c r="Q199" i="1"/>
  <c r="R199" i="1"/>
  <c r="T199" i="1"/>
  <c r="Q200" i="1"/>
  <c r="R200" i="1"/>
  <c r="T200" i="1"/>
  <c r="Q201" i="1"/>
  <c r="R201" i="1"/>
  <c r="T201" i="1"/>
  <c r="Q202" i="1"/>
  <c r="R202" i="1"/>
  <c r="T202" i="1"/>
  <c r="Q203" i="1"/>
  <c r="R203" i="1"/>
  <c r="T203" i="1"/>
  <c r="Q204" i="1"/>
  <c r="R204" i="1"/>
  <c r="T204" i="1"/>
  <c r="Q205" i="1"/>
  <c r="R205" i="1"/>
  <c r="T205" i="1"/>
  <c r="Q206" i="1"/>
  <c r="R206" i="1"/>
  <c r="T206" i="1"/>
  <c r="Q207" i="1"/>
  <c r="R207" i="1"/>
  <c r="T207" i="1"/>
  <c r="Q208" i="1"/>
  <c r="R208" i="1"/>
  <c r="T208" i="1"/>
  <c r="Q209" i="1"/>
  <c r="R209" i="1"/>
  <c r="T209" i="1"/>
  <c r="Q210" i="1"/>
  <c r="R210" i="1"/>
  <c r="T210" i="1"/>
  <c r="Q211" i="1"/>
  <c r="R211" i="1"/>
  <c r="T211" i="1"/>
  <c r="Q212" i="1"/>
  <c r="R212" i="1"/>
  <c r="T212" i="1"/>
  <c r="Q213" i="1"/>
  <c r="R213" i="1"/>
  <c r="T213" i="1"/>
  <c r="Q214" i="1"/>
  <c r="R214" i="1"/>
  <c r="T214" i="1"/>
  <c r="Q215" i="1"/>
  <c r="R215" i="1"/>
  <c r="T215" i="1"/>
  <c r="Q216" i="1"/>
  <c r="R216" i="1"/>
  <c r="T216" i="1"/>
  <c r="Q217" i="1"/>
  <c r="R217" i="1"/>
  <c r="T217" i="1"/>
  <c r="Q218" i="1"/>
  <c r="R218" i="1"/>
  <c r="T218" i="1"/>
  <c r="Q219" i="1"/>
  <c r="R219" i="1"/>
  <c r="T219" i="1"/>
  <c r="Q220" i="1"/>
  <c r="R220" i="1"/>
  <c r="T220" i="1"/>
  <c r="Q221" i="1"/>
  <c r="R221" i="1"/>
  <c r="T221" i="1"/>
  <c r="Q222" i="1"/>
  <c r="R222" i="1"/>
  <c r="T222" i="1"/>
  <c r="Q223" i="1"/>
  <c r="R223" i="1"/>
  <c r="T223" i="1"/>
  <c r="Q224" i="1"/>
  <c r="R224" i="1"/>
  <c r="T224" i="1"/>
  <c r="Q225" i="1"/>
  <c r="R225" i="1"/>
  <c r="T225" i="1"/>
  <c r="Q226" i="1"/>
  <c r="R226" i="1"/>
  <c r="T226" i="1"/>
  <c r="Q227" i="1"/>
  <c r="R227" i="1"/>
  <c r="T227" i="1"/>
  <c r="Q228" i="1"/>
  <c r="R228" i="1"/>
  <c r="T228" i="1"/>
  <c r="Q229" i="1"/>
  <c r="R229" i="1"/>
  <c r="T229" i="1"/>
  <c r="Q230" i="1"/>
  <c r="R230" i="1"/>
  <c r="T230" i="1"/>
  <c r="Q231" i="1"/>
  <c r="R231" i="1"/>
  <c r="T231" i="1"/>
  <c r="Q232" i="1"/>
  <c r="R232" i="1"/>
  <c r="T232" i="1"/>
  <c r="Q233" i="1"/>
  <c r="R233" i="1"/>
  <c r="T233" i="1"/>
  <c r="Q234" i="1"/>
  <c r="R234" i="1"/>
  <c r="T234" i="1"/>
  <c r="Q235" i="1"/>
  <c r="R235" i="1"/>
  <c r="T235" i="1"/>
  <c r="Q236" i="1"/>
  <c r="R236" i="1"/>
  <c r="T236" i="1"/>
  <c r="Q237" i="1"/>
  <c r="R237" i="1"/>
  <c r="T237" i="1"/>
  <c r="Q238" i="1"/>
  <c r="R238" i="1"/>
  <c r="T238" i="1"/>
  <c r="Q239" i="1"/>
  <c r="R239" i="1"/>
  <c r="T239" i="1"/>
  <c r="Q240" i="1"/>
  <c r="R240" i="1"/>
  <c r="T240" i="1"/>
  <c r="Q241" i="1"/>
  <c r="R241" i="1"/>
  <c r="T241" i="1"/>
  <c r="Q242" i="1"/>
  <c r="R242" i="1"/>
  <c r="T242" i="1"/>
  <c r="Q243" i="1"/>
  <c r="R243" i="1"/>
  <c r="T243" i="1"/>
  <c r="Q244" i="1"/>
  <c r="R244" i="1"/>
  <c r="T244" i="1"/>
  <c r="Q245" i="1"/>
  <c r="R245" i="1"/>
  <c r="T245" i="1"/>
  <c r="Q246" i="1"/>
  <c r="R246" i="1"/>
  <c r="T246" i="1"/>
  <c r="Q247" i="1"/>
  <c r="R247" i="1"/>
  <c r="T247" i="1"/>
  <c r="Q248" i="1"/>
  <c r="R248" i="1"/>
  <c r="T248" i="1"/>
  <c r="Q249" i="1"/>
  <c r="R249" i="1"/>
  <c r="T249" i="1"/>
  <c r="Q250" i="1"/>
  <c r="R250" i="1"/>
  <c r="T250" i="1"/>
  <c r="Q251" i="1"/>
  <c r="R251" i="1"/>
  <c r="T251" i="1"/>
  <c r="Q252" i="1"/>
  <c r="R252" i="1"/>
  <c r="T252" i="1"/>
  <c r="Q253" i="1"/>
  <c r="R253" i="1"/>
  <c r="T253" i="1"/>
  <c r="Q254" i="1"/>
  <c r="R254" i="1"/>
  <c r="T254" i="1"/>
  <c r="Q255" i="1"/>
  <c r="R255" i="1"/>
  <c r="T255" i="1"/>
  <c r="Q256" i="1"/>
  <c r="R256" i="1"/>
  <c r="T256" i="1"/>
  <c r="Q257" i="1"/>
  <c r="R257" i="1"/>
  <c r="T257" i="1"/>
  <c r="Q258" i="1"/>
  <c r="R258" i="1"/>
  <c r="T258" i="1"/>
  <c r="Q259" i="1"/>
  <c r="R259" i="1"/>
  <c r="T259" i="1"/>
  <c r="Q260" i="1"/>
  <c r="R260" i="1"/>
  <c r="T260" i="1"/>
  <c r="Q261" i="1"/>
  <c r="R261" i="1"/>
  <c r="T261" i="1"/>
  <c r="Q262" i="1"/>
  <c r="R262" i="1"/>
  <c r="T262" i="1"/>
  <c r="Q263" i="1"/>
  <c r="R263" i="1"/>
  <c r="T263" i="1"/>
  <c r="Q264" i="1"/>
  <c r="R264" i="1"/>
  <c r="T264" i="1"/>
  <c r="Q265" i="1"/>
  <c r="R265" i="1"/>
  <c r="T265" i="1"/>
  <c r="Q266" i="1"/>
  <c r="R266" i="1"/>
  <c r="T266" i="1"/>
  <c r="Q267" i="1"/>
  <c r="R267" i="1"/>
  <c r="T267" i="1"/>
  <c r="Q268" i="1"/>
  <c r="R268" i="1"/>
  <c r="T268" i="1"/>
  <c r="Q269" i="1"/>
  <c r="R269" i="1"/>
  <c r="T269" i="1"/>
  <c r="Q270" i="1"/>
  <c r="R270" i="1"/>
  <c r="T270" i="1"/>
  <c r="Q271" i="1"/>
  <c r="R271" i="1"/>
  <c r="T271" i="1"/>
  <c r="Q272" i="1"/>
  <c r="R272" i="1"/>
  <c r="T272" i="1"/>
  <c r="Q273" i="1"/>
  <c r="R273" i="1"/>
  <c r="T273" i="1"/>
  <c r="Q274" i="1"/>
  <c r="R274" i="1"/>
  <c r="T274" i="1"/>
  <c r="Q275" i="1"/>
  <c r="R275" i="1"/>
  <c r="T275" i="1"/>
  <c r="Q276" i="1"/>
  <c r="R276" i="1"/>
  <c r="T276" i="1"/>
  <c r="Q277" i="1"/>
  <c r="R277" i="1"/>
  <c r="T277" i="1"/>
  <c r="Q278" i="1"/>
  <c r="R278" i="1"/>
  <c r="T278" i="1"/>
  <c r="Q279" i="1"/>
  <c r="R279" i="1"/>
  <c r="T279" i="1"/>
  <c r="Q280" i="1"/>
  <c r="R280" i="1"/>
  <c r="T280" i="1"/>
  <c r="Q281" i="1"/>
  <c r="R281" i="1"/>
  <c r="T281" i="1"/>
  <c r="Q282" i="1"/>
  <c r="R282" i="1"/>
  <c r="T282" i="1"/>
  <c r="Q283" i="1"/>
  <c r="R283" i="1"/>
  <c r="T283" i="1"/>
  <c r="Q284" i="1"/>
  <c r="R284" i="1"/>
  <c r="T284" i="1"/>
  <c r="Q285" i="1"/>
  <c r="R285" i="1"/>
  <c r="T285" i="1"/>
  <c r="Q286" i="1"/>
  <c r="R286" i="1"/>
  <c r="T286" i="1"/>
  <c r="Q287" i="1"/>
  <c r="R287" i="1"/>
  <c r="T287" i="1"/>
  <c r="Q288" i="1"/>
  <c r="R288" i="1"/>
  <c r="T288" i="1"/>
  <c r="Q289" i="1"/>
  <c r="R289" i="1"/>
  <c r="T289" i="1"/>
  <c r="Q290" i="1"/>
  <c r="R290" i="1"/>
  <c r="T290" i="1"/>
  <c r="Q291" i="1"/>
  <c r="R291" i="1"/>
  <c r="T291" i="1"/>
  <c r="Q292" i="1"/>
  <c r="R292" i="1"/>
  <c r="T292" i="1"/>
  <c r="Q293" i="1"/>
  <c r="R293" i="1"/>
  <c r="T293" i="1"/>
  <c r="Q294" i="1"/>
  <c r="R294" i="1"/>
  <c r="T294" i="1"/>
  <c r="Q295" i="1"/>
  <c r="R295" i="1"/>
  <c r="T295" i="1"/>
  <c r="Q296" i="1"/>
  <c r="R296" i="1"/>
  <c r="T296" i="1"/>
  <c r="Q297" i="1"/>
  <c r="R297" i="1"/>
  <c r="T297" i="1"/>
  <c r="Q298" i="1"/>
  <c r="R298" i="1"/>
  <c r="T298" i="1"/>
  <c r="Q299" i="1"/>
  <c r="R299" i="1"/>
  <c r="T299" i="1"/>
  <c r="Q300" i="1"/>
  <c r="R300" i="1"/>
  <c r="T300" i="1"/>
  <c r="Q301" i="1"/>
  <c r="R301" i="1"/>
  <c r="T301" i="1"/>
  <c r="Q302" i="1"/>
  <c r="R302" i="1"/>
  <c r="T302" i="1"/>
  <c r="Q303" i="1"/>
  <c r="R303" i="1"/>
  <c r="T303" i="1"/>
  <c r="Q304" i="1"/>
  <c r="R304" i="1"/>
  <c r="T304" i="1"/>
  <c r="Q305" i="1"/>
  <c r="R305" i="1"/>
  <c r="T305" i="1"/>
  <c r="Q306" i="1"/>
  <c r="R306" i="1"/>
  <c r="T306" i="1"/>
  <c r="Q307" i="1"/>
  <c r="R307" i="1"/>
  <c r="T307" i="1"/>
  <c r="Q308" i="1"/>
  <c r="R308" i="1"/>
  <c r="T308" i="1"/>
  <c r="Q309" i="1"/>
  <c r="R309" i="1"/>
  <c r="T309" i="1"/>
  <c r="Q310" i="1"/>
  <c r="R310" i="1"/>
  <c r="T310" i="1"/>
  <c r="Q311" i="1"/>
  <c r="R311" i="1"/>
  <c r="T311" i="1"/>
  <c r="Q312" i="1"/>
  <c r="R312" i="1"/>
  <c r="T312" i="1"/>
  <c r="Q313" i="1"/>
  <c r="R313" i="1"/>
  <c r="T313" i="1"/>
  <c r="Q314" i="1"/>
  <c r="R314" i="1"/>
  <c r="T314" i="1"/>
  <c r="Q315" i="1"/>
  <c r="R315" i="1"/>
  <c r="T315" i="1"/>
  <c r="Q316" i="1"/>
  <c r="R316" i="1"/>
  <c r="T316" i="1"/>
  <c r="Q317" i="1"/>
  <c r="R317" i="1"/>
  <c r="T317" i="1"/>
  <c r="Q318" i="1"/>
  <c r="R318" i="1"/>
  <c r="T318" i="1"/>
  <c r="Q319" i="1"/>
  <c r="R319" i="1"/>
  <c r="T319" i="1"/>
  <c r="Q320" i="1"/>
  <c r="R320" i="1"/>
  <c r="T320" i="1"/>
  <c r="Q321" i="1"/>
  <c r="R321" i="1"/>
  <c r="T321" i="1"/>
  <c r="Q322" i="1"/>
  <c r="R322" i="1"/>
  <c r="T322" i="1"/>
  <c r="Q323" i="1"/>
  <c r="R323" i="1"/>
  <c r="T323" i="1"/>
  <c r="Q324" i="1"/>
  <c r="R324" i="1"/>
  <c r="T324" i="1"/>
  <c r="Q325" i="1"/>
  <c r="R325" i="1"/>
  <c r="T325" i="1"/>
  <c r="Q326" i="1"/>
  <c r="R326" i="1"/>
  <c r="T326" i="1"/>
  <c r="Q327" i="1"/>
  <c r="R327" i="1"/>
  <c r="T327" i="1"/>
  <c r="Q328" i="1"/>
  <c r="R328" i="1"/>
  <c r="T328" i="1"/>
  <c r="Q329" i="1"/>
  <c r="R329" i="1"/>
  <c r="T329" i="1"/>
  <c r="Q330" i="1"/>
  <c r="R330" i="1"/>
  <c r="T330" i="1"/>
  <c r="Q331" i="1"/>
  <c r="R331" i="1"/>
  <c r="T331" i="1"/>
  <c r="Q332" i="1"/>
  <c r="R332" i="1"/>
  <c r="T332" i="1"/>
  <c r="Q333" i="1"/>
  <c r="R333" i="1"/>
  <c r="T333" i="1"/>
  <c r="Q334" i="1"/>
  <c r="R334" i="1"/>
  <c r="T334" i="1"/>
  <c r="Q335" i="1"/>
  <c r="R335" i="1"/>
  <c r="T335" i="1"/>
  <c r="Q336" i="1"/>
  <c r="R336" i="1"/>
  <c r="T336" i="1"/>
  <c r="Q337" i="1"/>
  <c r="R337" i="1"/>
  <c r="T337" i="1"/>
  <c r="Q338" i="1"/>
  <c r="R338" i="1"/>
  <c r="T338" i="1"/>
  <c r="Q339" i="1"/>
  <c r="R339" i="1"/>
  <c r="T339" i="1"/>
  <c r="Q340" i="1"/>
  <c r="R340" i="1"/>
  <c r="T340" i="1"/>
  <c r="Q341" i="1"/>
  <c r="R341" i="1"/>
  <c r="T341" i="1"/>
  <c r="Q342" i="1"/>
  <c r="R342" i="1"/>
  <c r="T342" i="1"/>
  <c r="Q343" i="1"/>
  <c r="R343" i="1"/>
  <c r="T343" i="1"/>
  <c r="Q344" i="1"/>
  <c r="R344" i="1"/>
  <c r="T344" i="1"/>
  <c r="Q345" i="1"/>
  <c r="R345" i="1"/>
  <c r="T345" i="1"/>
  <c r="Q346" i="1"/>
  <c r="R346" i="1"/>
  <c r="T346" i="1"/>
  <c r="Q347" i="1"/>
  <c r="R347" i="1"/>
  <c r="T347" i="1"/>
  <c r="Q348" i="1"/>
  <c r="R348" i="1"/>
  <c r="T348" i="1"/>
  <c r="Q349" i="1"/>
  <c r="R349" i="1"/>
  <c r="T349" i="1"/>
  <c r="Q350" i="1"/>
  <c r="R350" i="1"/>
  <c r="T350" i="1"/>
  <c r="Q351" i="1"/>
  <c r="R351" i="1"/>
  <c r="T351" i="1"/>
  <c r="Q352" i="1"/>
  <c r="R352" i="1"/>
  <c r="T352" i="1"/>
  <c r="Q353" i="1"/>
  <c r="R353" i="1"/>
  <c r="T353" i="1"/>
  <c r="Q354" i="1"/>
  <c r="R354" i="1"/>
  <c r="T354" i="1"/>
  <c r="Q355" i="1"/>
  <c r="R355" i="1"/>
  <c r="T355" i="1"/>
  <c r="Q356" i="1"/>
  <c r="R356" i="1"/>
  <c r="T356" i="1"/>
  <c r="Q357" i="1"/>
  <c r="R357" i="1"/>
  <c r="T357" i="1"/>
  <c r="Q358" i="1"/>
  <c r="R358" i="1"/>
  <c r="T358" i="1"/>
  <c r="Q359" i="1"/>
  <c r="R359" i="1"/>
  <c r="T359" i="1"/>
  <c r="Q360" i="1"/>
  <c r="R360" i="1"/>
  <c r="T360" i="1"/>
  <c r="Q361" i="1"/>
  <c r="R361" i="1"/>
  <c r="T361" i="1"/>
  <c r="Q362" i="1"/>
  <c r="R362" i="1"/>
  <c r="T362" i="1"/>
  <c r="Q363" i="1"/>
  <c r="R363" i="1"/>
  <c r="T363" i="1"/>
  <c r="Q364" i="1"/>
  <c r="R364" i="1"/>
  <c r="T364" i="1"/>
  <c r="Q365" i="1"/>
  <c r="R365" i="1"/>
  <c r="T365" i="1"/>
  <c r="Q366" i="1"/>
  <c r="R366" i="1"/>
  <c r="T366" i="1"/>
  <c r="Q367" i="1"/>
  <c r="R367" i="1"/>
  <c r="T367" i="1"/>
  <c r="Q368" i="1"/>
  <c r="R368" i="1"/>
  <c r="T368" i="1"/>
  <c r="T2" i="1"/>
  <c r="R2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2" i="1"/>
</calcChain>
</file>

<file path=xl/sharedStrings.xml><?xml version="1.0" encoding="utf-8"?>
<sst xmlns="http://schemas.openxmlformats.org/spreadsheetml/2006/main" count="26" uniqueCount="26">
  <si>
    <t>Date</t>
  </si>
  <si>
    <t>yt</t>
  </si>
  <si>
    <t>pt</t>
  </si>
  <si>
    <t>cpt</t>
  </si>
  <si>
    <t>nbrt</t>
  </si>
  <si>
    <t>fft</t>
  </si>
  <si>
    <t>et (CAD)</t>
  </si>
  <si>
    <t>et (FF)</t>
  </si>
  <si>
    <t>et (DM)</t>
  </si>
  <si>
    <t>et (Lira)</t>
  </si>
  <si>
    <t>et (Yen)</t>
  </si>
  <si>
    <t>et (GBP)</t>
  </si>
  <si>
    <t>drt (Canada)</t>
  </si>
  <si>
    <t>drt (France)</t>
  </si>
  <si>
    <t>drt (UK)</t>
  </si>
  <si>
    <t>drt (Japan)</t>
  </si>
  <si>
    <t>drt (Germany)</t>
  </si>
  <si>
    <t>drt (Italy)</t>
  </si>
  <si>
    <t>trt</t>
  </si>
  <si>
    <t>TB Canada</t>
  </si>
  <si>
    <t>TB US</t>
  </si>
  <si>
    <t>TB France</t>
  </si>
  <si>
    <t>TB UK</t>
  </si>
  <si>
    <t>CM Germany</t>
  </si>
  <si>
    <t>CM Japan</t>
  </si>
  <si>
    <t>MM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</si>
</sst>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0.000"/>
    <numFmt numFmtId="166" formatCode="0.0000"/>
    <numFmt numFmtId="169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14" fontId="0" fillId="0" borderId="0" xfId="0" applyNumberFormat="1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66" fontId="0" fillId="0" borderId="0" xfId="0" applyNumberFormat="1" applyFont="1" applyFill="1" applyBorder="1" applyAlignment="1" applyProtection="1"/>
    <xf numFmtId="2" fontId="0" fillId="0" borderId="0" xfId="0" applyNumberFormat="1"/>
    <xf numFmtId="166" fontId="0" fillId="0" borderId="0" xfId="0" applyNumberFormat="1"/>
    <xf numFmtId="169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2" borderId="0" xfId="0" applyFill="1"/>
  </cellXfs>
  <cellStyles count="5">
    <cellStyle name="Besuchter Link" xfId="2" builtinId="9" hidden="1"/>
    <cellStyle name="Besuchter Link" xfId="4" builtinId="9" hidden="1"/>
    <cellStyle name="Link" xfId="1" builtinId="8" hidden="1"/>
    <cellStyle name="Link" xfId="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8"/>
  <sheetViews>
    <sheetView tabSelected="1" workbookViewId="0">
      <selection activeCell="E11" sqref="E11"/>
    </sheetView>
  </sheetViews>
  <sheetFormatPr baseColWidth="10" defaultRowHeight="15" x14ac:dyDescent="0"/>
  <cols>
    <col min="1" max="1" width="10.83203125" style="1"/>
    <col min="8" max="8" width="5.83203125" customWidth="1"/>
    <col min="9" max="9" width="14" customWidth="1"/>
    <col min="10" max="11" width="8.6640625" customWidth="1"/>
    <col min="12" max="12" width="12.5" customWidth="1"/>
    <col min="13" max="13" width="9.1640625" customWidth="1"/>
    <col min="14" max="14" width="8.83203125" customWidth="1"/>
    <col min="18" max="18" width="13" customWidth="1"/>
    <col min="28" max="28" width="12.1640625" customWidth="1"/>
  </cols>
  <sheetData>
    <row r="1" spans="1:26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18</v>
      </c>
      <c r="G1" s="9" t="s">
        <v>5</v>
      </c>
      <c r="H1" t="s">
        <v>20</v>
      </c>
      <c r="I1" t="s">
        <v>19</v>
      </c>
      <c r="J1" t="s">
        <v>21</v>
      </c>
      <c r="K1" t="s">
        <v>22</v>
      </c>
      <c r="L1" t="s">
        <v>23</v>
      </c>
      <c r="M1" t="s">
        <v>24</v>
      </c>
      <c r="N1" t="s">
        <v>25</v>
      </c>
      <c r="O1" s="9" t="s">
        <v>12</v>
      </c>
      <c r="P1" s="9" t="s">
        <v>13</v>
      </c>
      <c r="Q1" s="9" t="s">
        <v>14</v>
      </c>
      <c r="R1" s="9" t="s">
        <v>16</v>
      </c>
      <c r="S1" s="9" t="s">
        <v>15</v>
      </c>
      <c r="T1" s="9" t="s">
        <v>17</v>
      </c>
      <c r="U1" s="9" t="s">
        <v>6</v>
      </c>
      <c r="V1" s="9" t="s">
        <v>7</v>
      </c>
      <c r="W1" s="9" t="s">
        <v>8</v>
      </c>
      <c r="X1" s="9" t="s">
        <v>9</v>
      </c>
      <c r="Y1" s="9" t="s">
        <v>10</v>
      </c>
      <c r="Z1" s="9" t="s">
        <v>11</v>
      </c>
    </row>
    <row r="2" spans="1:26">
      <c r="A2" s="1">
        <v>30256</v>
      </c>
      <c r="B2" s="4">
        <v>47.172499999999999</v>
      </c>
      <c r="C2" s="3">
        <v>98</v>
      </c>
      <c r="E2" s="3">
        <v>22.733000000000001</v>
      </c>
      <c r="F2" s="3">
        <v>41.2</v>
      </c>
      <c r="G2" s="2">
        <v>9.1999999999999993</v>
      </c>
      <c r="H2" s="2">
        <v>8.07</v>
      </c>
      <c r="I2" s="2">
        <v>10.72</v>
      </c>
      <c r="J2" s="2">
        <v>13.17</v>
      </c>
      <c r="K2" s="2">
        <v>9.2225999999999999</v>
      </c>
      <c r="L2" s="4">
        <v>7.31</v>
      </c>
      <c r="M2" s="4">
        <v>7.1870000000000003</v>
      </c>
      <c r="N2" s="4">
        <v>18.9133</v>
      </c>
      <c r="O2" s="5">
        <f>I2-H2</f>
        <v>2.6500000000000004</v>
      </c>
      <c r="P2" s="5">
        <f>J2-I2</f>
        <v>2.4499999999999993</v>
      </c>
      <c r="Q2" s="5">
        <f>K2-H2</f>
        <v>1.1525999999999996</v>
      </c>
      <c r="R2" s="6">
        <f>L2-H2</f>
        <v>-0.76000000000000068</v>
      </c>
      <c r="S2" s="6">
        <f>M2-H2</f>
        <v>-0.88300000000000001</v>
      </c>
      <c r="T2" s="6">
        <f>N2-H2</f>
        <v>10.843299999999999</v>
      </c>
      <c r="U2" s="4">
        <v>1.2262</v>
      </c>
      <c r="V2" s="4">
        <v>7.2152000000000003</v>
      </c>
      <c r="W2" s="4">
        <v>2.5543</v>
      </c>
      <c r="X2" s="2">
        <v>1468.84</v>
      </c>
      <c r="Y2" s="4">
        <v>264.08789999999999</v>
      </c>
      <c r="Z2" s="4">
        <v>1.6321000000000001</v>
      </c>
    </row>
    <row r="3" spans="1:26">
      <c r="A3" s="1">
        <v>30286</v>
      </c>
      <c r="B3" s="4">
        <v>46.831600000000002</v>
      </c>
      <c r="C3" s="3">
        <v>97.7</v>
      </c>
      <c r="E3" s="3">
        <v>22.966000000000001</v>
      </c>
      <c r="F3" s="3">
        <v>41.854999999999997</v>
      </c>
      <c r="G3" s="2">
        <v>8.9499999999999993</v>
      </c>
      <c r="H3" s="2">
        <v>7.94</v>
      </c>
      <c r="I3" s="2">
        <v>9.8000000000000007</v>
      </c>
      <c r="J3" s="2">
        <v>12.9</v>
      </c>
      <c r="K3" s="2">
        <v>9.9120000000000008</v>
      </c>
      <c r="L3" s="4">
        <v>6.62</v>
      </c>
      <c r="M3" s="4">
        <v>7.0819999999999999</v>
      </c>
      <c r="N3" s="4">
        <v>19.0517</v>
      </c>
      <c r="O3" s="5">
        <f t="shared" ref="O3:O66" si="0">I3-H3</f>
        <v>1.8600000000000003</v>
      </c>
      <c r="P3" s="5">
        <f t="shared" ref="P3:P66" si="1">J3-I3</f>
        <v>3.0999999999999996</v>
      </c>
      <c r="Q3" s="5">
        <f t="shared" ref="Q3:Q66" si="2">K3-H3</f>
        <v>1.9720000000000004</v>
      </c>
      <c r="R3" s="6">
        <f t="shared" ref="R3:R66" si="3">L3-H3</f>
        <v>-1.3200000000000003</v>
      </c>
      <c r="S3" s="6">
        <f t="shared" ref="S3:S66" si="4">M3-H3</f>
        <v>-0.85800000000000054</v>
      </c>
      <c r="T3" s="6">
        <f t="shared" ref="T3:T66" si="5">N3-H3</f>
        <v>11.111699999999999</v>
      </c>
      <c r="U3" s="4">
        <v>1.2384999999999999</v>
      </c>
      <c r="V3" s="4">
        <v>6.8548</v>
      </c>
      <c r="W3" s="4">
        <v>2.4192999999999998</v>
      </c>
      <c r="X3" s="2">
        <v>1398.74</v>
      </c>
      <c r="Y3" s="4">
        <v>241.94130000000001</v>
      </c>
      <c r="Z3" s="4">
        <v>1.6160000000000001</v>
      </c>
    </row>
    <row r="4" spans="1:26">
      <c r="A4" s="1">
        <v>30317</v>
      </c>
      <c r="B4" s="4">
        <v>47.7196</v>
      </c>
      <c r="C4" s="3">
        <v>97.9</v>
      </c>
      <c r="E4" s="3">
        <v>22.696999999999999</v>
      </c>
      <c r="F4" s="3">
        <v>41.863999999999997</v>
      </c>
      <c r="G4" s="2">
        <v>8.68</v>
      </c>
      <c r="H4" s="2">
        <v>7.86</v>
      </c>
      <c r="I4" s="2">
        <v>9.58</v>
      </c>
      <c r="J4" s="2">
        <v>12.75</v>
      </c>
      <c r="K4" s="2">
        <v>10.593299999999999</v>
      </c>
      <c r="L4" s="4">
        <v>5.82</v>
      </c>
      <c r="M4" s="4">
        <v>6.6909999999999998</v>
      </c>
      <c r="N4" s="4">
        <v>19.07</v>
      </c>
      <c r="O4" s="5">
        <f t="shared" si="0"/>
        <v>1.7199999999999998</v>
      </c>
      <c r="P4" s="5">
        <f t="shared" si="1"/>
        <v>3.17</v>
      </c>
      <c r="Q4" s="5">
        <f t="shared" si="2"/>
        <v>2.733299999999999</v>
      </c>
      <c r="R4" s="6">
        <f t="shared" si="3"/>
        <v>-2.04</v>
      </c>
      <c r="S4" s="6">
        <f t="shared" si="4"/>
        <v>-1.1690000000000005</v>
      </c>
      <c r="T4" s="6">
        <f t="shared" si="5"/>
        <v>11.21</v>
      </c>
      <c r="U4" s="4">
        <v>1.2286999999999999</v>
      </c>
      <c r="V4" s="4">
        <v>6.7725</v>
      </c>
      <c r="W4" s="4">
        <v>2.3893</v>
      </c>
      <c r="X4" s="2">
        <v>1374.71</v>
      </c>
      <c r="Y4" s="4">
        <v>232.73099999999999</v>
      </c>
      <c r="Z4" s="4">
        <v>1.5755999999999999</v>
      </c>
    </row>
    <row r="5" spans="1:26">
      <c r="A5" s="1">
        <v>30348</v>
      </c>
      <c r="B5" s="4">
        <v>47.430999999999997</v>
      </c>
      <c r="C5" s="3">
        <v>98</v>
      </c>
      <c r="E5" s="3">
        <v>23.318999999999999</v>
      </c>
      <c r="F5" s="3">
        <v>39.798999999999999</v>
      </c>
      <c r="G5" s="2">
        <v>8.51</v>
      </c>
      <c r="H5" s="2">
        <v>8.11</v>
      </c>
      <c r="I5" s="2">
        <v>9.23</v>
      </c>
      <c r="J5" s="2">
        <v>13.049999999000001</v>
      </c>
      <c r="K5" s="2">
        <v>10.739599999999999</v>
      </c>
      <c r="L5" s="4">
        <v>5.83</v>
      </c>
      <c r="M5" s="4">
        <v>6.8559999999999999</v>
      </c>
      <c r="N5" s="4">
        <v>19.136700000000001</v>
      </c>
      <c r="O5" s="5">
        <f t="shared" si="0"/>
        <v>1.120000000000001</v>
      </c>
      <c r="P5" s="5">
        <f t="shared" si="1"/>
        <v>3.8199999990000002</v>
      </c>
      <c r="Q5" s="5">
        <f t="shared" si="2"/>
        <v>2.6295999999999999</v>
      </c>
      <c r="R5" s="6">
        <f t="shared" si="3"/>
        <v>-2.2799999999999994</v>
      </c>
      <c r="S5" s="6">
        <f t="shared" si="4"/>
        <v>-1.2539999999999996</v>
      </c>
      <c r="T5" s="6">
        <f t="shared" si="5"/>
        <v>11.026700000000002</v>
      </c>
      <c r="U5" s="4">
        <v>1.2277</v>
      </c>
      <c r="V5" s="4">
        <v>6.8856000000000002</v>
      </c>
      <c r="W5" s="4">
        <v>2.4279999999999999</v>
      </c>
      <c r="X5" s="2">
        <v>1399.78</v>
      </c>
      <c r="Y5" s="4">
        <v>236.12110000000001</v>
      </c>
      <c r="Z5" s="4">
        <v>1.5328999999999999</v>
      </c>
    </row>
    <row r="6" spans="1:26">
      <c r="A6" s="1">
        <v>30376</v>
      </c>
      <c r="B6" s="4">
        <v>47.814</v>
      </c>
      <c r="C6" s="3">
        <v>98.1</v>
      </c>
      <c r="E6" s="3">
        <v>23.620999999999999</v>
      </c>
      <c r="F6" s="3">
        <v>38.034999999999997</v>
      </c>
      <c r="G6" s="2">
        <v>8.77</v>
      </c>
      <c r="H6" s="2">
        <v>8.35</v>
      </c>
      <c r="I6" s="2">
        <v>9.17</v>
      </c>
      <c r="J6" s="2">
        <v>12.76</v>
      </c>
      <c r="K6" s="2">
        <v>10.415900000000001</v>
      </c>
      <c r="L6" s="4">
        <v>5.45</v>
      </c>
      <c r="M6" s="4">
        <v>6.9</v>
      </c>
      <c r="N6" s="4">
        <v>19.125</v>
      </c>
      <c r="O6" s="5">
        <f t="shared" si="0"/>
        <v>0.82000000000000028</v>
      </c>
      <c r="P6" s="5">
        <f t="shared" si="1"/>
        <v>3.59</v>
      </c>
      <c r="Q6" s="5">
        <f t="shared" si="2"/>
        <v>2.065900000000001</v>
      </c>
      <c r="R6" s="6">
        <f t="shared" si="3"/>
        <v>-2.8999999999999995</v>
      </c>
      <c r="S6" s="6">
        <f t="shared" si="4"/>
        <v>-1.4499999999999993</v>
      </c>
      <c r="T6" s="6">
        <f t="shared" si="5"/>
        <v>10.775</v>
      </c>
      <c r="U6" s="4">
        <v>1.2262999999999999</v>
      </c>
      <c r="V6" s="4">
        <v>7.0204000000000004</v>
      </c>
      <c r="W6" s="4">
        <v>2.411</v>
      </c>
      <c r="X6" s="2">
        <v>1429.72</v>
      </c>
      <c r="Y6" s="4">
        <v>238.2543</v>
      </c>
      <c r="Z6" s="4">
        <v>1.49</v>
      </c>
    </row>
    <row r="7" spans="1:26">
      <c r="A7" s="1">
        <v>30407</v>
      </c>
      <c r="B7" s="4">
        <v>48.395099999999999</v>
      </c>
      <c r="C7" s="3">
        <v>98.8</v>
      </c>
      <c r="E7" s="3">
        <v>23.89</v>
      </c>
      <c r="F7" s="3">
        <v>38.65</v>
      </c>
      <c r="G7" s="2">
        <v>8.8000000000000007</v>
      </c>
      <c r="H7" s="2">
        <v>8.2100000000000009</v>
      </c>
      <c r="I7" s="2">
        <v>9.1199999999999992</v>
      </c>
      <c r="J7" s="2">
        <v>12.309999999</v>
      </c>
      <c r="K7" s="2">
        <v>9.7472999999999992</v>
      </c>
      <c r="L7" s="4">
        <v>5.2</v>
      </c>
      <c r="M7" s="4">
        <v>6.6440000000000001</v>
      </c>
      <c r="N7" s="4">
        <v>18.6983</v>
      </c>
      <c r="O7" s="5">
        <f t="shared" si="0"/>
        <v>0.90999999999999837</v>
      </c>
      <c r="P7" s="5">
        <f t="shared" si="1"/>
        <v>3.1899999990000012</v>
      </c>
      <c r="Q7" s="5">
        <f t="shared" si="2"/>
        <v>1.5372999999999983</v>
      </c>
      <c r="R7" s="6">
        <f t="shared" si="3"/>
        <v>-3.0100000000000007</v>
      </c>
      <c r="S7" s="6">
        <f t="shared" si="4"/>
        <v>-1.5660000000000007</v>
      </c>
      <c r="T7" s="6">
        <f t="shared" si="5"/>
        <v>10.488299999999999</v>
      </c>
      <c r="U7" s="4">
        <v>1.2324999999999999</v>
      </c>
      <c r="V7" s="4">
        <v>7.3148</v>
      </c>
      <c r="W7" s="4">
        <v>2.4397000000000002</v>
      </c>
      <c r="X7" s="2">
        <v>1452.36</v>
      </c>
      <c r="Y7" s="4">
        <v>237.7467</v>
      </c>
      <c r="Z7" s="4">
        <v>1.5361</v>
      </c>
    </row>
    <row r="8" spans="1:26">
      <c r="A8" s="1">
        <v>30437</v>
      </c>
      <c r="B8" s="4">
        <v>48.731699999999996</v>
      </c>
      <c r="C8" s="3">
        <v>99.2</v>
      </c>
      <c r="E8" s="3">
        <v>23.907</v>
      </c>
      <c r="F8" s="3">
        <v>38.281999999999996</v>
      </c>
      <c r="G8" s="2">
        <v>8.6300000000000008</v>
      </c>
      <c r="H8" s="2">
        <v>8.19</v>
      </c>
      <c r="I8" s="2">
        <v>9.25</v>
      </c>
      <c r="J8" s="2">
        <v>12.729999999</v>
      </c>
      <c r="K8" s="2">
        <v>9.6968999999999994</v>
      </c>
      <c r="L8" s="4">
        <v>5.33</v>
      </c>
      <c r="M8" s="4">
        <v>6.4210000000000003</v>
      </c>
      <c r="N8" s="4">
        <v>18.1617</v>
      </c>
      <c r="O8" s="5">
        <f t="shared" si="0"/>
        <v>1.0600000000000005</v>
      </c>
      <c r="P8" s="5">
        <f t="shared" si="1"/>
        <v>3.4799999990000003</v>
      </c>
      <c r="Q8" s="5">
        <f t="shared" si="2"/>
        <v>1.5068999999999999</v>
      </c>
      <c r="R8" s="6">
        <f t="shared" si="3"/>
        <v>-2.8599999999999994</v>
      </c>
      <c r="S8" s="6">
        <f t="shared" si="4"/>
        <v>-1.7689999999999992</v>
      </c>
      <c r="T8" s="6">
        <f t="shared" si="5"/>
        <v>9.9717000000000002</v>
      </c>
      <c r="U8" s="4">
        <v>1.2292000000000001</v>
      </c>
      <c r="V8" s="4">
        <v>7.4162999999999997</v>
      </c>
      <c r="W8" s="4">
        <v>2.4664999999999999</v>
      </c>
      <c r="X8" s="2">
        <v>1467.76</v>
      </c>
      <c r="Y8" s="4">
        <v>234.75569999999999</v>
      </c>
      <c r="Z8" s="4">
        <v>1.5722</v>
      </c>
    </row>
    <row r="9" spans="1:26">
      <c r="A9" s="1">
        <v>30468</v>
      </c>
      <c r="B9" s="4">
        <v>49.009300000000003</v>
      </c>
      <c r="C9" s="3">
        <v>99.4</v>
      </c>
      <c r="E9" s="3">
        <v>23.640999999999998</v>
      </c>
      <c r="F9" s="3">
        <v>38.414999999999999</v>
      </c>
      <c r="G9" s="2">
        <v>8.98</v>
      </c>
      <c r="H9" s="2">
        <v>8.7899999999999991</v>
      </c>
      <c r="I9" s="2">
        <v>9.17</v>
      </c>
      <c r="J9" s="2">
        <v>12.809999999</v>
      </c>
      <c r="K9" s="2">
        <v>9.4298000000000002</v>
      </c>
      <c r="L9" s="4">
        <v>5.57</v>
      </c>
      <c r="M9" s="4">
        <v>6.5910000000000002</v>
      </c>
      <c r="N9" s="4">
        <v>18.024999999999999</v>
      </c>
      <c r="O9" s="5">
        <f t="shared" si="0"/>
        <v>0.38000000000000078</v>
      </c>
      <c r="P9" s="5">
        <f t="shared" si="1"/>
        <v>3.6399999990000005</v>
      </c>
      <c r="Q9" s="5">
        <f t="shared" si="2"/>
        <v>0.63980000000000103</v>
      </c>
      <c r="R9" s="6">
        <f t="shared" si="3"/>
        <v>-3.2199999999999989</v>
      </c>
      <c r="S9" s="6">
        <f t="shared" si="4"/>
        <v>-2.198999999999999</v>
      </c>
      <c r="T9" s="6">
        <f t="shared" si="5"/>
        <v>9.2349999999999994</v>
      </c>
      <c r="U9" s="4">
        <v>1.2323</v>
      </c>
      <c r="V9" s="4">
        <v>7.6620999999999997</v>
      </c>
      <c r="W9" s="4">
        <v>2.5489999999999999</v>
      </c>
      <c r="X9" s="2">
        <v>1510.98</v>
      </c>
      <c r="Y9" s="4">
        <v>240.03139999999999</v>
      </c>
      <c r="Z9" s="4">
        <v>1.548</v>
      </c>
    </row>
    <row r="10" spans="1:26">
      <c r="A10" s="1">
        <v>30498</v>
      </c>
      <c r="B10" s="4">
        <v>49.754300000000001</v>
      </c>
      <c r="C10" s="3">
        <v>99.8</v>
      </c>
      <c r="E10" s="3">
        <v>23.902999999999999</v>
      </c>
      <c r="F10" s="3">
        <v>38.948</v>
      </c>
      <c r="G10" s="2">
        <v>9.3699999999999992</v>
      </c>
      <c r="H10" s="2">
        <v>9.08</v>
      </c>
      <c r="I10" s="2">
        <v>9.24</v>
      </c>
      <c r="J10" s="2">
        <v>12.439999998999999</v>
      </c>
      <c r="K10" s="2">
        <v>9.3928999999999991</v>
      </c>
      <c r="L10" s="4">
        <v>5.57</v>
      </c>
      <c r="M10" s="4">
        <v>6.6829999999999998</v>
      </c>
      <c r="N10" s="4">
        <v>17.896699999999999</v>
      </c>
      <c r="O10" s="5">
        <f t="shared" si="0"/>
        <v>0.16000000000000014</v>
      </c>
      <c r="P10" s="5">
        <f t="shared" si="1"/>
        <v>3.1999999989999992</v>
      </c>
      <c r="Q10" s="5">
        <f t="shared" si="2"/>
        <v>0.31289999999999907</v>
      </c>
      <c r="R10" s="6">
        <f t="shared" si="3"/>
        <v>-3.51</v>
      </c>
      <c r="S10" s="6">
        <f t="shared" si="4"/>
        <v>-2.3970000000000002</v>
      </c>
      <c r="T10" s="6">
        <f t="shared" si="5"/>
        <v>8.8166999999999991</v>
      </c>
      <c r="U10" s="4">
        <v>1.2323</v>
      </c>
      <c r="V10" s="4">
        <v>7.7878999999999996</v>
      </c>
      <c r="W10" s="4">
        <v>2.5914000000000001</v>
      </c>
      <c r="X10" s="2">
        <v>1533.41</v>
      </c>
      <c r="Y10" s="4">
        <v>240.51599999999999</v>
      </c>
      <c r="Z10" s="4">
        <v>1.5273000000000001</v>
      </c>
    </row>
    <row r="11" spans="1:26">
      <c r="A11" s="1">
        <v>30529</v>
      </c>
      <c r="B11" s="4">
        <v>50.308599999999998</v>
      </c>
      <c r="C11" s="3">
        <v>100.1</v>
      </c>
      <c r="E11" s="3">
        <v>23.83</v>
      </c>
      <c r="F11" s="3">
        <v>38.661000000000001</v>
      </c>
      <c r="G11" s="2">
        <v>9.56</v>
      </c>
      <c r="H11" s="2">
        <v>9.34</v>
      </c>
      <c r="I11" s="2">
        <v>9.2899999999999991</v>
      </c>
      <c r="J11" s="2">
        <v>12.619999998999999</v>
      </c>
      <c r="K11" s="2">
        <v>9.3427000000000007</v>
      </c>
      <c r="L11" s="4">
        <v>5.71</v>
      </c>
      <c r="M11" s="4">
        <v>6.7880000000000003</v>
      </c>
      <c r="N11" s="4">
        <v>17.899999999999999</v>
      </c>
      <c r="O11" s="5">
        <f t="shared" si="0"/>
        <v>-5.0000000000000711E-2</v>
      </c>
      <c r="P11" s="5">
        <f t="shared" si="1"/>
        <v>3.329999999</v>
      </c>
      <c r="Q11" s="5">
        <f t="shared" si="2"/>
        <v>2.7000000000008129E-3</v>
      </c>
      <c r="R11" s="6">
        <f t="shared" si="3"/>
        <v>-3.63</v>
      </c>
      <c r="S11" s="6">
        <f t="shared" si="4"/>
        <v>-2.5519999999999996</v>
      </c>
      <c r="T11" s="6">
        <f t="shared" si="5"/>
        <v>8.5599999999999987</v>
      </c>
      <c r="U11" s="4">
        <v>1.2338</v>
      </c>
      <c r="V11" s="4">
        <v>8.0442</v>
      </c>
      <c r="W11" s="4">
        <v>2.6736</v>
      </c>
      <c r="X11" s="2">
        <v>1589.74</v>
      </c>
      <c r="Y11" s="4">
        <v>244.46129999999999</v>
      </c>
      <c r="Z11" s="4">
        <v>1.5025999999999999</v>
      </c>
    </row>
    <row r="12" spans="1:26">
      <c r="A12" s="1">
        <v>30560</v>
      </c>
      <c r="B12" s="4">
        <v>51.078699999999998</v>
      </c>
      <c r="C12" s="3">
        <v>100.4</v>
      </c>
      <c r="D12" s="7">
        <v>85.7</v>
      </c>
      <c r="E12" s="3">
        <v>23.994</v>
      </c>
      <c r="F12" s="3">
        <v>37.915999999999997</v>
      </c>
      <c r="G12" s="2">
        <v>9.4499999999999993</v>
      </c>
      <c r="H12" s="2">
        <v>9</v>
      </c>
      <c r="I12" s="2">
        <v>9.24</v>
      </c>
      <c r="J12" s="2">
        <v>12.609999998999999</v>
      </c>
      <c r="K12" s="2">
        <v>9.1576000000000004</v>
      </c>
      <c r="L12" s="4">
        <v>5.88</v>
      </c>
      <c r="M12" s="4">
        <v>6.8789999999999996</v>
      </c>
      <c r="N12" s="4">
        <v>17.809999999999999</v>
      </c>
      <c r="O12" s="5">
        <f t="shared" si="0"/>
        <v>0.24000000000000021</v>
      </c>
      <c r="P12" s="5">
        <f t="shared" si="1"/>
        <v>3.3699999989999991</v>
      </c>
      <c r="Q12" s="5">
        <f t="shared" si="2"/>
        <v>0.15760000000000041</v>
      </c>
      <c r="R12" s="6">
        <f t="shared" si="3"/>
        <v>-3.12</v>
      </c>
      <c r="S12" s="6">
        <f t="shared" si="4"/>
        <v>-2.1210000000000004</v>
      </c>
      <c r="T12" s="6">
        <f t="shared" si="5"/>
        <v>8.8099999999999987</v>
      </c>
      <c r="U12" s="4">
        <v>1.2325999999999999</v>
      </c>
      <c r="V12" s="4">
        <v>8.0597999999999992</v>
      </c>
      <c r="W12" s="4">
        <v>2.6678999999999999</v>
      </c>
      <c r="X12" s="2">
        <v>1602.62</v>
      </c>
      <c r="Y12" s="4">
        <v>242.34620000000001</v>
      </c>
      <c r="Z12" s="4">
        <v>1.4985999999999999</v>
      </c>
    </row>
    <row r="13" spans="1:26">
      <c r="A13" s="1">
        <v>30590</v>
      </c>
      <c r="B13" s="4">
        <v>51.492600000000003</v>
      </c>
      <c r="C13" s="3">
        <v>100.8</v>
      </c>
      <c r="D13" s="8" t="e">
        <f>NA()</f>
        <v>#N/A</v>
      </c>
      <c r="E13" s="3">
        <v>24.61</v>
      </c>
      <c r="F13" s="3">
        <v>38.137999999999998</v>
      </c>
      <c r="G13" s="2">
        <v>9.48</v>
      </c>
      <c r="H13" s="2">
        <v>8.64</v>
      </c>
      <c r="I13" s="2">
        <v>9.24</v>
      </c>
      <c r="J13" s="2">
        <v>12.63</v>
      </c>
      <c r="K13" s="2">
        <v>8.8414000000000001</v>
      </c>
      <c r="L13" s="4">
        <v>6.18</v>
      </c>
      <c r="M13" s="4">
        <v>6.7309999999999999</v>
      </c>
      <c r="N13" s="4">
        <v>17.829999999999998</v>
      </c>
      <c r="O13" s="5">
        <f t="shared" si="0"/>
        <v>0.59999999999999964</v>
      </c>
      <c r="P13" s="5">
        <f t="shared" si="1"/>
        <v>3.3900000000000006</v>
      </c>
      <c r="Q13" s="5">
        <f t="shared" si="2"/>
        <v>0.20139999999999958</v>
      </c>
      <c r="R13" s="6">
        <f t="shared" si="3"/>
        <v>-2.4600000000000009</v>
      </c>
      <c r="S13" s="6">
        <f t="shared" si="4"/>
        <v>-1.9090000000000007</v>
      </c>
      <c r="T13" s="6">
        <f t="shared" si="5"/>
        <v>9.1899999999999977</v>
      </c>
      <c r="U13" s="4">
        <v>1.232</v>
      </c>
      <c r="V13" s="4">
        <v>7.9526000000000003</v>
      </c>
      <c r="W13" s="4">
        <v>2.6032000000000002</v>
      </c>
      <c r="X13" s="2">
        <v>1582.81</v>
      </c>
      <c r="Y13" s="4">
        <v>232.88550000000001</v>
      </c>
      <c r="Z13" s="4">
        <v>1.4968999999999999</v>
      </c>
    </row>
    <row r="14" spans="1:26">
      <c r="A14" s="1">
        <v>30621</v>
      </c>
      <c r="B14" s="4">
        <v>51.667700000000004</v>
      </c>
      <c r="C14" s="3">
        <v>101.1</v>
      </c>
      <c r="D14" s="8" t="e">
        <f>NA()</f>
        <v>#N/A</v>
      </c>
      <c r="E14" s="3">
        <v>24.491</v>
      </c>
      <c r="F14" s="3">
        <v>38.143999999999998</v>
      </c>
      <c r="G14" s="2">
        <v>9.34</v>
      </c>
      <c r="H14" s="2">
        <v>8.76</v>
      </c>
      <c r="I14" s="2">
        <v>9.48</v>
      </c>
      <c r="J14" s="2">
        <v>12.5</v>
      </c>
      <c r="K14" s="2">
        <v>8.8427000000000007</v>
      </c>
      <c r="L14" s="4">
        <v>6.3</v>
      </c>
      <c r="M14" s="4">
        <v>6.4870000000000001</v>
      </c>
      <c r="N14" s="4">
        <v>18.013300000000001</v>
      </c>
      <c r="O14" s="5">
        <f t="shared" si="0"/>
        <v>0.72000000000000064</v>
      </c>
      <c r="P14" s="5">
        <f t="shared" si="1"/>
        <v>3.0199999999999996</v>
      </c>
      <c r="Q14" s="5">
        <f t="shared" si="2"/>
        <v>8.2700000000000884E-2</v>
      </c>
      <c r="R14" s="6">
        <f t="shared" si="3"/>
        <v>-2.46</v>
      </c>
      <c r="S14" s="6">
        <f t="shared" si="4"/>
        <v>-2.2729999999999997</v>
      </c>
      <c r="T14" s="6">
        <f t="shared" si="5"/>
        <v>9.2533000000000012</v>
      </c>
      <c r="U14" s="4">
        <v>1.2366999999999999</v>
      </c>
      <c r="V14" s="4">
        <v>8.1646000000000001</v>
      </c>
      <c r="W14" s="4">
        <v>2.6846000000000001</v>
      </c>
      <c r="X14" s="2">
        <v>1625.79</v>
      </c>
      <c r="Y14" s="4">
        <v>235.03</v>
      </c>
      <c r="Z14" s="4">
        <v>1.4765999999999999</v>
      </c>
    </row>
    <row r="15" spans="1:26">
      <c r="A15" s="1">
        <v>30651</v>
      </c>
      <c r="B15" s="4">
        <v>51.9253</v>
      </c>
      <c r="C15" s="3">
        <v>101.4</v>
      </c>
      <c r="D15" s="7">
        <v>85.4</v>
      </c>
      <c r="E15" s="3">
        <v>24.593</v>
      </c>
      <c r="F15" s="3">
        <v>38.893999999999998</v>
      </c>
      <c r="G15" s="2">
        <v>9.4700000000000006</v>
      </c>
      <c r="H15" s="2">
        <v>9</v>
      </c>
      <c r="I15" s="2">
        <v>9.7100000000000009</v>
      </c>
      <c r="J15" s="2">
        <v>12.359999998999999</v>
      </c>
      <c r="K15" s="2">
        <v>8.8702000000000005</v>
      </c>
      <c r="L15" s="4">
        <v>6.48</v>
      </c>
      <c r="M15" s="4">
        <v>6.5679999999999996</v>
      </c>
      <c r="N15" s="4">
        <v>18.0367</v>
      </c>
      <c r="O15" s="5">
        <f t="shared" si="0"/>
        <v>0.71000000000000085</v>
      </c>
      <c r="P15" s="5">
        <f t="shared" si="1"/>
        <v>2.6499999989999985</v>
      </c>
      <c r="Q15" s="5">
        <f t="shared" si="2"/>
        <v>-0.12979999999999947</v>
      </c>
      <c r="R15" s="6">
        <f t="shared" si="3"/>
        <v>-2.5199999999999996</v>
      </c>
      <c r="S15" s="6">
        <f t="shared" si="4"/>
        <v>-2.4320000000000004</v>
      </c>
      <c r="T15" s="6">
        <f t="shared" si="5"/>
        <v>9.0366999999999997</v>
      </c>
      <c r="U15" s="4">
        <v>1.2468999999999999</v>
      </c>
      <c r="V15" s="4">
        <v>8.3839000000000006</v>
      </c>
      <c r="W15" s="4">
        <v>2.75</v>
      </c>
      <c r="X15" s="2">
        <v>1666.88</v>
      </c>
      <c r="Y15" s="4">
        <v>234.4624</v>
      </c>
      <c r="Z15" s="4">
        <v>1.4338</v>
      </c>
    </row>
    <row r="16" spans="1:26">
      <c r="A16" s="1">
        <v>30682</v>
      </c>
      <c r="B16" s="4">
        <v>52.963200000000001</v>
      </c>
      <c r="C16" s="3">
        <v>102.1</v>
      </c>
      <c r="D16" s="8" t="e">
        <f>NA()</f>
        <v>#N/A</v>
      </c>
      <c r="E16" s="3">
        <v>24.736000000000001</v>
      </c>
      <c r="F16" s="3">
        <v>40.119999999999997</v>
      </c>
      <c r="G16" s="2">
        <v>9.56</v>
      </c>
      <c r="H16" s="2">
        <v>8.9</v>
      </c>
      <c r="I16" s="2">
        <v>9.73</v>
      </c>
      <c r="J16" s="2">
        <v>12.619999998999999</v>
      </c>
      <c r="K16" s="2">
        <v>8.8686000000000007</v>
      </c>
      <c r="L16" s="4">
        <v>6.12</v>
      </c>
      <c r="M16" s="4">
        <v>6.4779999999999998</v>
      </c>
      <c r="N16" s="4">
        <v>18.041699999999999</v>
      </c>
      <c r="O16" s="5">
        <f t="shared" si="0"/>
        <v>0.83000000000000007</v>
      </c>
      <c r="P16" s="5">
        <f t="shared" si="1"/>
        <v>2.8899999989999987</v>
      </c>
      <c r="Q16" s="5">
        <f t="shared" si="2"/>
        <v>-3.139999999999965E-2</v>
      </c>
      <c r="R16" s="6">
        <f t="shared" si="3"/>
        <v>-2.7800000000000002</v>
      </c>
      <c r="S16" s="6">
        <f t="shared" si="4"/>
        <v>-2.4220000000000006</v>
      </c>
      <c r="T16" s="6">
        <f t="shared" si="5"/>
        <v>9.1416999999999984</v>
      </c>
      <c r="U16" s="4">
        <v>1.2484</v>
      </c>
      <c r="V16" s="4">
        <v>8.5947999999999993</v>
      </c>
      <c r="W16" s="4">
        <v>2.8109999999999999</v>
      </c>
      <c r="X16" s="2">
        <v>1706.63</v>
      </c>
      <c r="Y16" s="4">
        <v>233.8</v>
      </c>
      <c r="Z16" s="4">
        <v>1.4076</v>
      </c>
    </row>
    <row r="17" spans="1:26">
      <c r="A17" s="1">
        <v>30713</v>
      </c>
      <c r="B17" s="4">
        <v>53.2164</v>
      </c>
      <c r="C17" s="3">
        <v>102.6</v>
      </c>
      <c r="D17" s="8" t="e">
        <f>NA()</f>
        <v>#N/A</v>
      </c>
      <c r="E17" s="3">
        <v>25.262</v>
      </c>
      <c r="F17" s="3">
        <v>36.33</v>
      </c>
      <c r="G17" s="2">
        <v>9.59</v>
      </c>
      <c r="H17" s="2">
        <v>9.09</v>
      </c>
      <c r="I17" s="2">
        <v>9.82</v>
      </c>
      <c r="J17" s="2">
        <v>12.609999998999999</v>
      </c>
      <c r="K17" s="2">
        <v>8.8543000000000003</v>
      </c>
      <c r="L17" s="4">
        <v>5.95</v>
      </c>
      <c r="M17" s="4">
        <v>6.5750000000000002</v>
      </c>
      <c r="N17" s="4">
        <v>17.8233</v>
      </c>
      <c r="O17" s="5">
        <f t="shared" si="0"/>
        <v>0.73000000000000043</v>
      </c>
      <c r="P17" s="5">
        <f t="shared" si="1"/>
        <v>2.7899999989999991</v>
      </c>
      <c r="Q17" s="5">
        <f t="shared" si="2"/>
        <v>-0.23569999999999958</v>
      </c>
      <c r="R17" s="6">
        <f t="shared" si="3"/>
        <v>-3.1399999999999997</v>
      </c>
      <c r="S17" s="6">
        <f t="shared" si="4"/>
        <v>-2.5149999999999997</v>
      </c>
      <c r="T17" s="6">
        <f t="shared" si="5"/>
        <v>8.7332999999999998</v>
      </c>
      <c r="U17" s="4">
        <v>1.248</v>
      </c>
      <c r="V17" s="4">
        <v>8.3050999999999995</v>
      </c>
      <c r="W17" s="4">
        <v>2.6983999999999999</v>
      </c>
      <c r="X17" s="2">
        <v>1666.39</v>
      </c>
      <c r="Y17" s="4">
        <v>233.59630000000001</v>
      </c>
      <c r="Z17" s="4">
        <v>1.4417</v>
      </c>
    </row>
    <row r="18" spans="1:26">
      <c r="A18" s="1">
        <v>30742</v>
      </c>
      <c r="B18" s="4">
        <v>53.4651</v>
      </c>
      <c r="C18" s="3">
        <v>102.9</v>
      </c>
      <c r="D18" s="7">
        <v>85.9</v>
      </c>
      <c r="E18" s="3">
        <v>24.812000000000001</v>
      </c>
      <c r="F18" s="3">
        <v>36.235999999999997</v>
      </c>
      <c r="G18" s="2">
        <v>9.91</v>
      </c>
      <c r="H18" s="2">
        <v>9.52</v>
      </c>
      <c r="I18" s="2">
        <v>10.53</v>
      </c>
      <c r="J18" s="2">
        <v>12.719999999000001</v>
      </c>
      <c r="K18" s="2">
        <v>8.4329999999999998</v>
      </c>
      <c r="L18" s="4">
        <v>5.86</v>
      </c>
      <c r="M18" s="4">
        <v>6.5869999999999997</v>
      </c>
      <c r="N18" s="4">
        <v>17.4133</v>
      </c>
      <c r="O18" s="5">
        <f t="shared" si="0"/>
        <v>1.0099999999999998</v>
      </c>
      <c r="P18" s="5">
        <f t="shared" si="1"/>
        <v>2.1899999990000012</v>
      </c>
      <c r="Q18" s="5">
        <f t="shared" si="2"/>
        <v>-1.0869999999999997</v>
      </c>
      <c r="R18" s="6">
        <f t="shared" si="3"/>
        <v>-3.6599999999999993</v>
      </c>
      <c r="S18" s="6">
        <f t="shared" si="4"/>
        <v>-2.9329999999999998</v>
      </c>
      <c r="T18" s="6">
        <f t="shared" si="5"/>
        <v>7.8933</v>
      </c>
      <c r="U18" s="4">
        <v>1.2697000000000001</v>
      </c>
      <c r="V18" s="4">
        <v>8.0022000000000002</v>
      </c>
      <c r="W18" s="4">
        <v>2.5973000000000002</v>
      </c>
      <c r="X18" s="2">
        <v>1614.17</v>
      </c>
      <c r="Y18" s="4">
        <v>225.2664</v>
      </c>
      <c r="Z18" s="4">
        <v>1.4557</v>
      </c>
    </row>
    <row r="19" spans="1:26">
      <c r="A19" s="1">
        <v>30773</v>
      </c>
      <c r="B19" s="4">
        <v>53.808599999999998</v>
      </c>
      <c r="C19" s="3">
        <v>103.3</v>
      </c>
      <c r="D19" s="8" t="e">
        <f>NA()</f>
        <v>#N/A</v>
      </c>
      <c r="E19" s="3">
        <v>24.457000000000001</v>
      </c>
      <c r="F19" s="3">
        <v>37.137</v>
      </c>
      <c r="G19" s="2">
        <v>10.29</v>
      </c>
      <c r="H19" s="2">
        <v>9.69</v>
      </c>
      <c r="I19" s="2">
        <v>10.59</v>
      </c>
      <c r="J19" s="2">
        <v>12.65</v>
      </c>
      <c r="K19" s="2">
        <v>8.3756000000000004</v>
      </c>
      <c r="L19" s="4">
        <v>5.84</v>
      </c>
      <c r="M19" s="4">
        <v>6.4109999999999996</v>
      </c>
      <c r="N19" s="4">
        <v>17.353300000000001</v>
      </c>
      <c r="O19" s="5">
        <f t="shared" si="0"/>
        <v>0.90000000000000036</v>
      </c>
      <c r="P19" s="5">
        <f t="shared" si="1"/>
        <v>2.0600000000000005</v>
      </c>
      <c r="Q19" s="5">
        <f t="shared" si="2"/>
        <v>-1.3143999999999991</v>
      </c>
      <c r="R19" s="6">
        <f t="shared" si="3"/>
        <v>-3.8499999999999996</v>
      </c>
      <c r="S19" s="6">
        <f t="shared" si="4"/>
        <v>-3.2789999999999999</v>
      </c>
      <c r="T19" s="6">
        <f t="shared" si="5"/>
        <v>7.6633000000000013</v>
      </c>
      <c r="U19" s="4">
        <v>1.2796000000000001</v>
      </c>
      <c r="V19" s="4">
        <v>8.1410999999999998</v>
      </c>
      <c r="W19" s="4">
        <v>2.6474000000000002</v>
      </c>
      <c r="X19" s="2">
        <v>1638.48</v>
      </c>
      <c r="Y19" s="4">
        <v>225.2</v>
      </c>
      <c r="Z19" s="4">
        <v>1.421</v>
      </c>
    </row>
    <row r="20" spans="1:26">
      <c r="A20" s="1">
        <v>30803</v>
      </c>
      <c r="B20" s="4">
        <v>54.059899999999999</v>
      </c>
      <c r="C20" s="3">
        <v>103.5</v>
      </c>
      <c r="D20" s="8" t="e">
        <f>NA()</f>
        <v>#N/A</v>
      </c>
      <c r="E20" s="3">
        <v>22.893999999999998</v>
      </c>
      <c r="F20" s="3">
        <v>36.502000000000002</v>
      </c>
      <c r="G20" s="2">
        <v>10.32</v>
      </c>
      <c r="H20" s="2">
        <v>9.83</v>
      </c>
      <c r="I20" s="2">
        <v>11.29</v>
      </c>
      <c r="J20" s="2">
        <v>12.369999998999999</v>
      </c>
      <c r="K20" s="2">
        <v>8.8376000000000001</v>
      </c>
      <c r="L20" s="4">
        <v>6.1</v>
      </c>
      <c r="M20" s="4">
        <v>6.3949999999999996</v>
      </c>
      <c r="N20" s="4">
        <v>17.096699999999998</v>
      </c>
      <c r="O20" s="5">
        <f t="shared" si="0"/>
        <v>1.4599999999999991</v>
      </c>
      <c r="P20" s="5">
        <f t="shared" si="1"/>
        <v>1.079999999</v>
      </c>
      <c r="Q20" s="5">
        <f t="shared" si="2"/>
        <v>-0.99239999999999995</v>
      </c>
      <c r="R20" s="6">
        <f t="shared" si="3"/>
        <v>-3.7300000000000004</v>
      </c>
      <c r="S20" s="6">
        <f t="shared" si="4"/>
        <v>-3.4350000000000005</v>
      </c>
      <c r="T20" s="6">
        <f t="shared" si="5"/>
        <v>7.2666999999999984</v>
      </c>
      <c r="U20" s="4">
        <v>1.2944</v>
      </c>
      <c r="V20" s="4">
        <v>8.4435000000000002</v>
      </c>
      <c r="W20" s="4">
        <v>2.7484000000000002</v>
      </c>
      <c r="X20" s="2">
        <v>1696.32</v>
      </c>
      <c r="Y20" s="4">
        <v>230.4777</v>
      </c>
      <c r="Z20" s="4">
        <v>1.3894</v>
      </c>
    </row>
    <row r="21" spans="1:26">
      <c r="A21" s="1">
        <v>30834</v>
      </c>
      <c r="B21" s="4">
        <v>54.248199999999997</v>
      </c>
      <c r="C21" s="3">
        <v>103.7</v>
      </c>
      <c r="D21" s="7">
        <v>87.1</v>
      </c>
      <c r="E21" s="3">
        <v>22.794</v>
      </c>
      <c r="F21" s="3">
        <v>37.502000000000002</v>
      </c>
      <c r="G21" s="2">
        <v>11.06</v>
      </c>
      <c r="H21" s="2">
        <v>9.8699999999999992</v>
      </c>
      <c r="I21" s="2">
        <v>12.11</v>
      </c>
      <c r="J21" s="2">
        <v>12.39</v>
      </c>
      <c r="K21" s="2">
        <v>8.8478999999999992</v>
      </c>
      <c r="L21" s="4">
        <v>6.13</v>
      </c>
      <c r="M21" s="4">
        <v>6.4729999999999999</v>
      </c>
      <c r="N21" s="4">
        <v>16.86</v>
      </c>
      <c r="O21" s="5">
        <f t="shared" si="0"/>
        <v>2.2400000000000002</v>
      </c>
      <c r="P21" s="5">
        <f t="shared" si="1"/>
        <v>0.28000000000000114</v>
      </c>
      <c r="Q21" s="5">
        <f t="shared" si="2"/>
        <v>-1.0221</v>
      </c>
      <c r="R21" s="6">
        <f t="shared" si="3"/>
        <v>-3.7399999999999993</v>
      </c>
      <c r="S21" s="6">
        <f t="shared" si="4"/>
        <v>-3.3969999999999994</v>
      </c>
      <c r="T21" s="6">
        <f t="shared" si="5"/>
        <v>6.99</v>
      </c>
      <c r="U21" s="4">
        <v>1.304</v>
      </c>
      <c r="V21" s="4">
        <v>8.4181000000000008</v>
      </c>
      <c r="W21" s="4">
        <v>2.7397</v>
      </c>
      <c r="X21" s="2">
        <v>1694.8</v>
      </c>
      <c r="Y21" s="4">
        <v>233.56569999999999</v>
      </c>
      <c r="Z21" s="4">
        <v>1.377</v>
      </c>
    </row>
    <row r="22" spans="1:26">
      <c r="A22" s="1">
        <v>30864</v>
      </c>
      <c r="B22" s="4">
        <v>54.427900000000001</v>
      </c>
      <c r="C22" s="3">
        <v>104.1</v>
      </c>
      <c r="D22" s="8" t="e">
        <f>NA()</f>
        <v>#N/A</v>
      </c>
      <c r="E22" s="3">
        <v>20.056999999999999</v>
      </c>
      <c r="F22" s="3">
        <v>37.460999999999999</v>
      </c>
      <c r="G22" s="2">
        <v>11.23</v>
      </c>
      <c r="H22" s="2">
        <v>10.119999999999999</v>
      </c>
      <c r="I22" s="2">
        <v>12.73</v>
      </c>
      <c r="J22" s="2">
        <v>11.869999998999999</v>
      </c>
      <c r="K22" s="2">
        <v>10.9748</v>
      </c>
      <c r="L22" s="4">
        <v>6.13</v>
      </c>
      <c r="M22" s="4">
        <v>6.4379999999999997</v>
      </c>
      <c r="N22" s="4">
        <v>16.793299999999999</v>
      </c>
      <c r="O22" s="5">
        <f t="shared" si="0"/>
        <v>2.6100000000000012</v>
      </c>
      <c r="P22" s="5">
        <f t="shared" si="1"/>
        <v>-0.86000000100000129</v>
      </c>
      <c r="Q22" s="5">
        <f t="shared" si="2"/>
        <v>0.85480000000000089</v>
      </c>
      <c r="R22" s="6">
        <f t="shared" si="3"/>
        <v>-3.9899999999999993</v>
      </c>
      <c r="S22" s="6">
        <f t="shared" si="4"/>
        <v>-3.6819999999999995</v>
      </c>
      <c r="T22" s="6">
        <f t="shared" si="5"/>
        <v>6.6732999999999993</v>
      </c>
      <c r="U22" s="4">
        <v>1.3238000000000001</v>
      </c>
      <c r="V22" s="4">
        <v>8.7438000000000002</v>
      </c>
      <c r="W22" s="4">
        <v>2.8492000000000002</v>
      </c>
      <c r="X22" s="2">
        <v>1751.18</v>
      </c>
      <c r="Y22" s="4">
        <v>243.0676</v>
      </c>
      <c r="Z22" s="4">
        <v>1.32</v>
      </c>
    </row>
    <row r="23" spans="1:26">
      <c r="A23" s="1">
        <v>30895</v>
      </c>
      <c r="B23" s="4">
        <v>54.4617</v>
      </c>
      <c r="C23" s="3">
        <v>104.4</v>
      </c>
      <c r="D23" s="8" t="e">
        <f>NA()</f>
        <v>#N/A</v>
      </c>
      <c r="E23" s="3">
        <v>18.023</v>
      </c>
      <c r="F23" s="3">
        <v>37.265000000000001</v>
      </c>
      <c r="G23" s="2">
        <v>11.64</v>
      </c>
      <c r="H23" s="2">
        <v>10.47</v>
      </c>
      <c r="I23" s="2">
        <v>12.13</v>
      </c>
      <c r="J23" s="2">
        <v>11.569999999</v>
      </c>
      <c r="K23" s="2">
        <v>10.213200000000001</v>
      </c>
      <c r="L23" s="4">
        <v>6.02</v>
      </c>
      <c r="M23" s="4">
        <v>6.4340000000000002</v>
      </c>
      <c r="N23" s="4">
        <v>16.715</v>
      </c>
      <c r="O23" s="5">
        <f t="shared" si="0"/>
        <v>1.6600000000000001</v>
      </c>
      <c r="P23" s="5">
        <f t="shared" si="1"/>
        <v>-0.56000000100000058</v>
      </c>
      <c r="Q23" s="5">
        <f t="shared" si="2"/>
        <v>-0.25680000000000014</v>
      </c>
      <c r="R23" s="6">
        <f t="shared" si="3"/>
        <v>-4.4500000000000011</v>
      </c>
      <c r="S23" s="6">
        <f t="shared" si="4"/>
        <v>-4.0360000000000005</v>
      </c>
      <c r="T23" s="6">
        <f t="shared" si="5"/>
        <v>6.2449999999999992</v>
      </c>
      <c r="U23" s="4">
        <v>1.3035000000000001</v>
      </c>
      <c r="V23" s="4">
        <v>8.8567</v>
      </c>
      <c r="W23" s="4">
        <v>2.8856000000000002</v>
      </c>
      <c r="X23" s="2">
        <v>1780.47</v>
      </c>
      <c r="Y23" s="4">
        <v>242.26089999999999</v>
      </c>
      <c r="Z23" s="4">
        <v>1.3131999999999999</v>
      </c>
    </row>
    <row r="24" spans="1:26">
      <c r="A24" s="1">
        <v>30926</v>
      </c>
      <c r="B24" s="4">
        <v>54.377299999999998</v>
      </c>
      <c r="C24" s="3">
        <v>104.7</v>
      </c>
      <c r="D24" s="7">
        <v>85.1</v>
      </c>
      <c r="E24" s="3">
        <v>18.847999999999999</v>
      </c>
      <c r="F24" s="3">
        <v>38.027000000000001</v>
      </c>
      <c r="G24" s="2">
        <v>11.3</v>
      </c>
      <c r="H24" s="2">
        <v>10.37</v>
      </c>
      <c r="I24" s="2">
        <v>12.02</v>
      </c>
      <c r="J24" s="2">
        <v>11.25</v>
      </c>
      <c r="K24" s="2">
        <v>10.020799999999999</v>
      </c>
      <c r="L24" s="4">
        <v>5.82</v>
      </c>
      <c r="M24" s="4">
        <v>6.4560000000000004</v>
      </c>
      <c r="N24" s="4">
        <v>17.201699999999999</v>
      </c>
      <c r="O24" s="5">
        <f t="shared" si="0"/>
        <v>1.6500000000000004</v>
      </c>
      <c r="P24" s="5">
        <f t="shared" si="1"/>
        <v>-0.76999999999999957</v>
      </c>
      <c r="Q24" s="5">
        <f t="shared" si="2"/>
        <v>-0.34919999999999973</v>
      </c>
      <c r="R24" s="6">
        <f t="shared" si="3"/>
        <v>-4.5499999999999989</v>
      </c>
      <c r="S24" s="6">
        <f t="shared" si="4"/>
        <v>-3.9139999999999988</v>
      </c>
      <c r="T24" s="6">
        <f t="shared" si="5"/>
        <v>6.8316999999999997</v>
      </c>
      <c r="U24" s="4">
        <v>1.3145</v>
      </c>
      <c r="V24" s="4">
        <v>9.3041</v>
      </c>
      <c r="W24" s="4">
        <v>3.0314000000000001</v>
      </c>
      <c r="X24" s="2">
        <v>1870.79</v>
      </c>
      <c r="Y24" s="4">
        <v>245.45679999999999</v>
      </c>
      <c r="Z24" s="4">
        <v>1.2563</v>
      </c>
    </row>
    <row r="25" spans="1:26">
      <c r="A25" s="1">
        <v>30956</v>
      </c>
      <c r="B25" s="4">
        <v>54.305999999999997</v>
      </c>
      <c r="C25" s="3">
        <v>105.1</v>
      </c>
      <c r="D25" s="8" t="e">
        <f>NA()</f>
        <v>#N/A</v>
      </c>
      <c r="E25" s="3">
        <v>20.242000000000001</v>
      </c>
      <c r="F25" s="3">
        <v>38.473999999999997</v>
      </c>
      <c r="G25" s="2">
        <v>9.99</v>
      </c>
      <c r="H25" s="2">
        <v>9.74</v>
      </c>
      <c r="I25" s="2">
        <v>11.42</v>
      </c>
      <c r="J25" s="2">
        <v>10.969999999000001</v>
      </c>
      <c r="K25" s="2">
        <v>9.8505000000000003</v>
      </c>
      <c r="L25" s="4">
        <v>6.07</v>
      </c>
      <c r="M25" s="4">
        <v>6.4139999999999997</v>
      </c>
      <c r="N25" s="4">
        <v>17.305</v>
      </c>
      <c r="O25" s="5">
        <f t="shared" si="0"/>
        <v>1.6799999999999997</v>
      </c>
      <c r="P25" s="5">
        <f t="shared" si="1"/>
        <v>-0.45000000099999937</v>
      </c>
      <c r="Q25" s="5">
        <f t="shared" si="2"/>
        <v>0.11050000000000004</v>
      </c>
      <c r="R25" s="6">
        <f t="shared" si="3"/>
        <v>-3.67</v>
      </c>
      <c r="S25" s="6">
        <f t="shared" si="4"/>
        <v>-3.3260000000000005</v>
      </c>
      <c r="T25" s="6">
        <f t="shared" si="5"/>
        <v>7.5649999999999995</v>
      </c>
      <c r="U25" s="4">
        <v>1.319</v>
      </c>
      <c r="V25" s="4">
        <v>9.4108000000000001</v>
      </c>
      <c r="W25" s="4">
        <v>3.0678000000000001</v>
      </c>
      <c r="X25" s="2">
        <v>1898.98</v>
      </c>
      <c r="Y25" s="4">
        <v>246.75450000000001</v>
      </c>
      <c r="Z25" s="4">
        <v>1.2196</v>
      </c>
    </row>
    <row r="26" spans="1:26">
      <c r="A26" s="1">
        <v>30987</v>
      </c>
      <c r="B26" s="4">
        <v>54.5139</v>
      </c>
      <c r="C26" s="3">
        <v>105.3</v>
      </c>
      <c r="D26" s="8" t="e">
        <f>NA()</f>
        <v>#N/A</v>
      </c>
      <c r="E26" s="3">
        <v>21.901</v>
      </c>
      <c r="F26" s="3">
        <v>39.192</v>
      </c>
      <c r="G26" s="2">
        <v>9.43</v>
      </c>
      <c r="H26" s="2">
        <v>8.61</v>
      </c>
      <c r="I26" s="2">
        <v>10.5</v>
      </c>
      <c r="J26" s="2">
        <v>10.689999998999999</v>
      </c>
      <c r="K26" s="2">
        <v>9.2258999999999993</v>
      </c>
      <c r="L26" s="4">
        <v>5.96</v>
      </c>
      <c r="M26" s="4">
        <v>6.4139999999999997</v>
      </c>
      <c r="N26" s="4">
        <v>17.309999999999999</v>
      </c>
      <c r="O26" s="5">
        <f t="shared" si="0"/>
        <v>1.8900000000000006</v>
      </c>
      <c r="P26" s="5">
        <f t="shared" si="1"/>
        <v>0.18999999899999942</v>
      </c>
      <c r="Q26" s="5">
        <f t="shared" si="2"/>
        <v>0.61589999999999989</v>
      </c>
      <c r="R26" s="6">
        <f t="shared" si="3"/>
        <v>-2.6499999999999995</v>
      </c>
      <c r="S26" s="6">
        <f t="shared" si="4"/>
        <v>-2.1959999999999997</v>
      </c>
      <c r="T26" s="6">
        <f t="shared" si="5"/>
        <v>8.6999999999999993</v>
      </c>
      <c r="U26" s="4">
        <v>1.3168</v>
      </c>
      <c r="V26" s="4">
        <v>9.1981000000000002</v>
      </c>
      <c r="W26" s="4">
        <v>2.9984999999999999</v>
      </c>
      <c r="X26" s="2">
        <v>1863.05</v>
      </c>
      <c r="Y26" s="4">
        <v>243.63050000000001</v>
      </c>
      <c r="Z26" s="4">
        <v>1.2392000000000001</v>
      </c>
    </row>
    <row r="27" spans="1:26">
      <c r="A27" s="1">
        <v>31017</v>
      </c>
      <c r="B27" s="4">
        <v>54.571300000000001</v>
      </c>
      <c r="C27" s="3">
        <v>105.5</v>
      </c>
      <c r="D27" s="7">
        <v>84.2</v>
      </c>
      <c r="E27" s="3">
        <v>23.727</v>
      </c>
      <c r="F27" s="3">
        <v>40.692999999999998</v>
      </c>
      <c r="G27" s="2">
        <v>8.3800000000000008</v>
      </c>
      <c r="H27" s="2">
        <v>8.06</v>
      </c>
      <c r="I27" s="2">
        <v>9.84</v>
      </c>
      <c r="J27" s="2">
        <v>10.829999999</v>
      </c>
      <c r="K27" s="2">
        <v>9.1038999999999994</v>
      </c>
      <c r="L27" s="4">
        <v>5.83</v>
      </c>
      <c r="M27" s="4">
        <v>6.423</v>
      </c>
      <c r="N27" s="4">
        <v>17.308299999999999</v>
      </c>
      <c r="O27" s="5">
        <f t="shared" si="0"/>
        <v>1.7799999999999994</v>
      </c>
      <c r="P27" s="5">
        <f t="shared" si="1"/>
        <v>0.98999999900000013</v>
      </c>
      <c r="Q27" s="5">
        <f t="shared" si="2"/>
        <v>1.0438999999999989</v>
      </c>
      <c r="R27" s="6">
        <f t="shared" si="3"/>
        <v>-2.2300000000000004</v>
      </c>
      <c r="S27" s="6">
        <f t="shared" si="4"/>
        <v>-1.6370000000000005</v>
      </c>
      <c r="T27" s="6">
        <f t="shared" si="5"/>
        <v>9.2482999999999986</v>
      </c>
      <c r="U27" s="4">
        <v>1.3201000000000001</v>
      </c>
      <c r="V27" s="4">
        <v>9.5083000000000002</v>
      </c>
      <c r="W27" s="4">
        <v>3.1044</v>
      </c>
      <c r="X27" s="2">
        <v>1912.53</v>
      </c>
      <c r="Y27" s="4">
        <v>247.964</v>
      </c>
      <c r="Z27" s="4">
        <v>1.1860999999999999</v>
      </c>
    </row>
    <row r="28" spans="1:26">
      <c r="A28" s="1">
        <v>31048</v>
      </c>
      <c r="B28" s="4">
        <v>54.437100000000001</v>
      </c>
      <c r="C28" s="3">
        <v>105.7</v>
      </c>
      <c r="D28" s="8" t="e">
        <f>NA()</f>
        <v>#N/A</v>
      </c>
      <c r="E28" s="3">
        <v>25.683</v>
      </c>
      <c r="F28" s="3">
        <v>41.064999999999998</v>
      </c>
      <c r="G28" s="2">
        <v>8.35</v>
      </c>
      <c r="H28" s="2">
        <v>7.76</v>
      </c>
      <c r="I28" s="2">
        <v>9.5</v>
      </c>
      <c r="J28" s="2">
        <v>10.589999999</v>
      </c>
      <c r="K28" s="2">
        <v>10.8032</v>
      </c>
      <c r="L28" s="4">
        <v>5.87</v>
      </c>
      <c r="M28" s="4">
        <v>6.3780000000000001</v>
      </c>
      <c r="N28" s="4">
        <v>16.3583</v>
      </c>
      <c r="O28" s="5">
        <f t="shared" si="0"/>
        <v>1.7400000000000002</v>
      </c>
      <c r="P28" s="5">
        <f t="shared" si="1"/>
        <v>1.0899999989999998</v>
      </c>
      <c r="Q28" s="5">
        <f t="shared" si="2"/>
        <v>3.0432000000000006</v>
      </c>
      <c r="R28" s="6">
        <f t="shared" si="3"/>
        <v>-1.8899999999999997</v>
      </c>
      <c r="S28" s="6">
        <f t="shared" si="4"/>
        <v>-1.3819999999999997</v>
      </c>
      <c r="T28" s="6">
        <f t="shared" si="5"/>
        <v>8.5983000000000001</v>
      </c>
      <c r="U28" s="4">
        <v>1.3240000000000001</v>
      </c>
      <c r="V28" s="4">
        <v>9.7035999999999998</v>
      </c>
      <c r="W28" s="4">
        <v>3.1705999999999999</v>
      </c>
      <c r="X28" s="2">
        <v>1948.76</v>
      </c>
      <c r="Y28" s="4">
        <v>254.18289999999999</v>
      </c>
      <c r="Z28" s="4">
        <v>1.1271</v>
      </c>
    </row>
    <row r="29" spans="1:26">
      <c r="A29" s="1">
        <v>31079</v>
      </c>
      <c r="B29" s="4">
        <v>54.666400000000003</v>
      </c>
      <c r="C29" s="3">
        <v>106.3</v>
      </c>
      <c r="D29" s="8" t="e">
        <f>NA()</f>
        <v>#N/A</v>
      </c>
      <c r="E29" s="3">
        <v>26.306999999999999</v>
      </c>
      <c r="F29" s="3">
        <v>40.207999999999998</v>
      </c>
      <c r="G29" s="2">
        <v>8.5</v>
      </c>
      <c r="H29" s="2">
        <v>8.27</v>
      </c>
      <c r="I29" s="2">
        <v>11.27</v>
      </c>
      <c r="J29" s="2">
        <v>10.77</v>
      </c>
      <c r="K29" s="2">
        <v>13.0884</v>
      </c>
      <c r="L29" s="4">
        <v>6.16</v>
      </c>
      <c r="M29" s="4">
        <v>6.4550000000000001</v>
      </c>
      <c r="N29" s="4">
        <v>16.09</v>
      </c>
      <c r="O29" s="5">
        <f t="shared" si="0"/>
        <v>3</v>
      </c>
      <c r="P29" s="5">
        <f t="shared" si="1"/>
        <v>-0.5</v>
      </c>
      <c r="Q29" s="5">
        <f t="shared" si="2"/>
        <v>4.8184000000000005</v>
      </c>
      <c r="R29" s="6">
        <f t="shared" si="3"/>
        <v>-2.1099999999999994</v>
      </c>
      <c r="S29" s="6">
        <f t="shared" si="4"/>
        <v>-1.8149999999999995</v>
      </c>
      <c r="T29" s="6">
        <f t="shared" si="5"/>
        <v>7.82</v>
      </c>
      <c r="U29" s="4">
        <v>1.3547</v>
      </c>
      <c r="V29" s="4">
        <v>10.093299999999999</v>
      </c>
      <c r="W29" s="4">
        <v>3.3025000000000002</v>
      </c>
      <c r="X29" s="2">
        <v>2042</v>
      </c>
      <c r="Y29" s="4">
        <v>260.4778</v>
      </c>
      <c r="Z29" s="4">
        <v>1.0931</v>
      </c>
    </row>
    <row r="30" spans="1:26">
      <c r="A30" s="1">
        <v>31107</v>
      </c>
      <c r="B30" s="4">
        <v>54.7455</v>
      </c>
      <c r="C30" s="3">
        <v>106.8</v>
      </c>
      <c r="D30" s="7">
        <v>84</v>
      </c>
      <c r="E30" s="3">
        <v>25.998000000000001</v>
      </c>
      <c r="F30" s="3">
        <v>40.396000000000001</v>
      </c>
      <c r="G30" s="2">
        <v>8.58</v>
      </c>
      <c r="H30" s="2">
        <v>8.52</v>
      </c>
      <c r="I30" s="2">
        <v>10.4</v>
      </c>
      <c r="J30" s="2">
        <v>10.88</v>
      </c>
      <c r="K30" s="2">
        <v>12.8178</v>
      </c>
      <c r="L30" s="4">
        <v>6.39</v>
      </c>
      <c r="M30" s="4">
        <v>6.4880000000000004</v>
      </c>
      <c r="N30" s="4">
        <v>16.0383</v>
      </c>
      <c r="O30" s="5">
        <f t="shared" si="0"/>
        <v>1.8800000000000008</v>
      </c>
      <c r="P30" s="5">
        <f t="shared" si="1"/>
        <v>0.48000000000000043</v>
      </c>
      <c r="Q30" s="5">
        <f t="shared" si="2"/>
        <v>4.2978000000000005</v>
      </c>
      <c r="R30" s="6">
        <f t="shared" si="3"/>
        <v>-2.13</v>
      </c>
      <c r="S30" s="6">
        <f t="shared" si="4"/>
        <v>-2.0319999999999991</v>
      </c>
      <c r="T30" s="6">
        <f t="shared" si="5"/>
        <v>7.5183</v>
      </c>
      <c r="U30" s="4">
        <v>1.3839999999999999</v>
      </c>
      <c r="V30" s="4">
        <v>10.0776</v>
      </c>
      <c r="W30" s="4">
        <v>3.2982</v>
      </c>
      <c r="X30" s="2">
        <v>2078.5</v>
      </c>
      <c r="Y30" s="4">
        <v>257.9205</v>
      </c>
      <c r="Z30" s="4">
        <v>1.1253</v>
      </c>
    </row>
    <row r="31" spans="1:26">
      <c r="A31" s="1">
        <v>31138</v>
      </c>
      <c r="B31" s="4">
        <v>54.604199999999999</v>
      </c>
      <c r="C31" s="3">
        <v>107</v>
      </c>
      <c r="D31" s="8" t="e">
        <f>NA()</f>
        <v>#N/A</v>
      </c>
      <c r="E31" s="3">
        <v>26.547999999999998</v>
      </c>
      <c r="F31" s="3">
        <v>41.625999999999998</v>
      </c>
      <c r="G31" s="2">
        <v>8.27</v>
      </c>
      <c r="H31" s="2">
        <v>7.95</v>
      </c>
      <c r="I31" s="2">
        <v>9.77</v>
      </c>
      <c r="J31" s="2">
        <v>10.65</v>
      </c>
      <c r="K31" s="2">
        <v>11.9253</v>
      </c>
      <c r="L31" s="4">
        <v>6.02</v>
      </c>
      <c r="M31" s="4">
        <v>6.43</v>
      </c>
      <c r="N31" s="4">
        <v>15.673299999999999</v>
      </c>
      <c r="O31" s="5">
        <f t="shared" si="0"/>
        <v>1.8199999999999994</v>
      </c>
      <c r="P31" s="5">
        <f t="shared" si="1"/>
        <v>0.88000000000000078</v>
      </c>
      <c r="Q31" s="5">
        <f t="shared" si="2"/>
        <v>3.9752999999999998</v>
      </c>
      <c r="R31" s="6">
        <f t="shared" si="3"/>
        <v>-1.9300000000000006</v>
      </c>
      <c r="S31" s="6">
        <f t="shared" si="4"/>
        <v>-1.5200000000000005</v>
      </c>
      <c r="T31" s="6">
        <f t="shared" si="5"/>
        <v>7.7232999999999992</v>
      </c>
      <c r="U31" s="4">
        <v>1.3657999999999999</v>
      </c>
      <c r="V31" s="4">
        <v>9.4427000000000003</v>
      </c>
      <c r="W31" s="4">
        <v>3.0945999999999998</v>
      </c>
      <c r="X31" s="2">
        <v>1975.89</v>
      </c>
      <c r="Y31" s="4">
        <v>251.84549999999999</v>
      </c>
      <c r="Z31" s="4">
        <v>1.2377</v>
      </c>
    </row>
    <row r="32" spans="1:26">
      <c r="A32" s="1">
        <v>31168</v>
      </c>
      <c r="B32" s="4">
        <v>54.678199999999997</v>
      </c>
      <c r="C32" s="3">
        <v>107.2</v>
      </c>
      <c r="D32" s="8" t="e">
        <f>NA()</f>
        <v>#N/A</v>
      </c>
      <c r="E32" s="3">
        <v>26.821999999999999</v>
      </c>
      <c r="F32" s="3">
        <v>40.994999999999997</v>
      </c>
      <c r="G32" s="2">
        <v>7.97</v>
      </c>
      <c r="H32" s="2">
        <v>7.48</v>
      </c>
      <c r="I32" s="2">
        <v>9.51</v>
      </c>
      <c r="J32" s="2">
        <v>10.319999999</v>
      </c>
      <c r="K32" s="2">
        <v>11.9353</v>
      </c>
      <c r="L32" s="4">
        <v>5.84</v>
      </c>
      <c r="M32" s="4">
        <v>6.38</v>
      </c>
      <c r="N32" s="4">
        <v>15.458299999999999</v>
      </c>
      <c r="O32" s="5">
        <f t="shared" si="0"/>
        <v>2.0299999999999994</v>
      </c>
      <c r="P32" s="5">
        <f t="shared" si="1"/>
        <v>0.80999999900000041</v>
      </c>
      <c r="Q32" s="5">
        <f t="shared" si="2"/>
        <v>4.4552999999999994</v>
      </c>
      <c r="R32" s="6">
        <f t="shared" si="3"/>
        <v>-1.6400000000000006</v>
      </c>
      <c r="S32" s="6">
        <f t="shared" si="4"/>
        <v>-1.1000000000000005</v>
      </c>
      <c r="T32" s="6">
        <f t="shared" si="5"/>
        <v>7.9782999999999991</v>
      </c>
      <c r="U32" s="4">
        <v>1.3755999999999999</v>
      </c>
      <c r="V32" s="4">
        <v>9.4830000000000005</v>
      </c>
      <c r="W32" s="4">
        <v>3.1093000000000002</v>
      </c>
      <c r="X32" s="2">
        <v>1984.45</v>
      </c>
      <c r="Y32" s="4">
        <v>251.7295</v>
      </c>
      <c r="Z32" s="4">
        <v>1.2483</v>
      </c>
    </row>
    <row r="33" spans="1:26">
      <c r="A33" s="1">
        <v>31199</v>
      </c>
      <c r="B33" s="4">
        <v>54.715899999999998</v>
      </c>
      <c r="C33" s="3">
        <v>107.5</v>
      </c>
      <c r="D33" s="7">
        <v>84.4</v>
      </c>
      <c r="E33" s="3">
        <v>27.643999999999998</v>
      </c>
      <c r="F33" s="3">
        <v>42.369</v>
      </c>
      <c r="G33" s="2">
        <v>7.53</v>
      </c>
      <c r="H33" s="2">
        <v>6.95</v>
      </c>
      <c r="I33" s="2">
        <v>9.33</v>
      </c>
      <c r="J33" s="2">
        <v>10.349999999</v>
      </c>
      <c r="K33" s="2">
        <v>11.8893</v>
      </c>
      <c r="L33" s="4">
        <v>5.68</v>
      </c>
      <c r="M33" s="4">
        <v>6.37</v>
      </c>
      <c r="N33" s="4">
        <v>15.28</v>
      </c>
      <c r="O33" s="5">
        <f t="shared" si="0"/>
        <v>2.38</v>
      </c>
      <c r="P33" s="5">
        <f t="shared" si="1"/>
        <v>1.0199999989999995</v>
      </c>
      <c r="Q33" s="5">
        <f t="shared" si="2"/>
        <v>4.9393000000000002</v>
      </c>
      <c r="R33" s="6">
        <f t="shared" si="3"/>
        <v>-1.2700000000000005</v>
      </c>
      <c r="S33" s="6">
        <f t="shared" si="4"/>
        <v>-0.58000000000000007</v>
      </c>
      <c r="T33" s="6">
        <f t="shared" si="5"/>
        <v>8.3299999999999983</v>
      </c>
      <c r="U33" s="4">
        <v>1.3675999999999999</v>
      </c>
      <c r="V33" s="4">
        <v>9.3414000000000001</v>
      </c>
      <c r="W33" s="4">
        <v>3.0636000000000001</v>
      </c>
      <c r="X33" s="2">
        <v>1953.93</v>
      </c>
      <c r="Y33" s="4">
        <v>248.84</v>
      </c>
      <c r="Z33" s="4">
        <v>1.2807999999999999</v>
      </c>
    </row>
    <row r="34" spans="1:26">
      <c r="A34" s="1">
        <v>31229</v>
      </c>
      <c r="B34" s="4">
        <v>54.338999999999999</v>
      </c>
      <c r="C34" s="3">
        <v>107.7</v>
      </c>
      <c r="D34" s="8" t="e">
        <f>NA()</f>
        <v>#N/A</v>
      </c>
      <c r="E34" s="3">
        <v>28.035</v>
      </c>
      <c r="F34" s="3">
        <v>42.767000000000003</v>
      </c>
      <c r="G34" s="2">
        <v>7.88</v>
      </c>
      <c r="H34" s="2">
        <v>7.08</v>
      </c>
      <c r="I34" s="2">
        <v>9.06</v>
      </c>
      <c r="J34" s="2">
        <v>10.119999998999999</v>
      </c>
      <c r="K34" s="2">
        <v>11.3855</v>
      </c>
      <c r="L34" s="4">
        <v>5.34</v>
      </c>
      <c r="M34" s="4">
        <v>6.35</v>
      </c>
      <c r="N34" s="4">
        <v>14.955</v>
      </c>
      <c r="O34" s="5">
        <f t="shared" si="0"/>
        <v>1.9800000000000004</v>
      </c>
      <c r="P34" s="5">
        <f t="shared" si="1"/>
        <v>1.0599999989999986</v>
      </c>
      <c r="Q34" s="5">
        <f t="shared" si="2"/>
        <v>4.3055000000000003</v>
      </c>
      <c r="R34" s="6">
        <f t="shared" si="3"/>
        <v>-1.7400000000000002</v>
      </c>
      <c r="S34" s="6">
        <f t="shared" si="4"/>
        <v>-0.73000000000000043</v>
      </c>
      <c r="T34" s="6">
        <f t="shared" si="5"/>
        <v>7.875</v>
      </c>
      <c r="U34" s="4">
        <v>1.3526</v>
      </c>
      <c r="V34" s="4">
        <v>8.8513000000000002</v>
      </c>
      <c r="W34" s="4">
        <v>2.9083999999999999</v>
      </c>
      <c r="X34" s="2">
        <v>1900.33</v>
      </c>
      <c r="Y34" s="4">
        <v>241.13640000000001</v>
      </c>
      <c r="Z34" s="4">
        <v>1.3807</v>
      </c>
    </row>
    <row r="35" spans="1:26">
      <c r="A35" s="1">
        <v>31260</v>
      </c>
      <c r="B35" s="4">
        <v>54.570700000000002</v>
      </c>
      <c r="C35" s="3">
        <v>107.9</v>
      </c>
      <c r="D35" s="8" t="e">
        <f>NA()</f>
        <v>#N/A</v>
      </c>
      <c r="E35" s="3">
        <v>28.58</v>
      </c>
      <c r="F35" s="3">
        <v>42.936999999999998</v>
      </c>
      <c r="G35" s="2">
        <v>7.9</v>
      </c>
      <c r="H35" s="2">
        <v>7.14</v>
      </c>
      <c r="I35" s="2">
        <v>8.9499999999999993</v>
      </c>
      <c r="J35" s="2">
        <v>9.9499999989999992</v>
      </c>
      <c r="K35" s="2">
        <v>10.960699999999999</v>
      </c>
      <c r="L35" s="4">
        <v>4.79</v>
      </c>
      <c r="M35" s="4">
        <v>6.41</v>
      </c>
      <c r="N35" s="4">
        <v>14.73</v>
      </c>
      <c r="O35" s="5">
        <f t="shared" si="0"/>
        <v>1.8099999999999996</v>
      </c>
      <c r="P35" s="5">
        <f t="shared" si="1"/>
        <v>0.99999999899999992</v>
      </c>
      <c r="Q35" s="5">
        <f t="shared" si="2"/>
        <v>3.8206999999999995</v>
      </c>
      <c r="R35" s="6">
        <f t="shared" si="3"/>
        <v>-2.3499999999999996</v>
      </c>
      <c r="S35" s="6">
        <f t="shared" si="4"/>
        <v>-0.72999999999999954</v>
      </c>
      <c r="T35" s="6">
        <f t="shared" si="5"/>
        <v>7.5900000000000007</v>
      </c>
      <c r="U35" s="4">
        <v>1.3574999999999999</v>
      </c>
      <c r="V35" s="4">
        <v>8.5322999999999993</v>
      </c>
      <c r="W35" s="4">
        <v>2.7936999999999999</v>
      </c>
      <c r="X35" s="2">
        <v>1873.51</v>
      </c>
      <c r="Y35" s="4">
        <v>237.46090000000001</v>
      </c>
      <c r="Z35" s="4">
        <v>1.3841000000000001</v>
      </c>
    </row>
    <row r="36" spans="1:26">
      <c r="A36" s="1">
        <v>31291</v>
      </c>
      <c r="B36" s="4">
        <v>54.813499999999998</v>
      </c>
      <c r="C36" s="3">
        <v>108.1</v>
      </c>
      <c r="D36" s="7">
        <v>83.7</v>
      </c>
      <c r="E36" s="3">
        <v>28.742000000000001</v>
      </c>
      <c r="F36" s="3">
        <v>44.475999999999999</v>
      </c>
      <c r="G36" s="2">
        <v>7.92</v>
      </c>
      <c r="H36" s="2">
        <v>7.1</v>
      </c>
      <c r="I36" s="2">
        <v>8.75</v>
      </c>
      <c r="J36" s="2">
        <v>9.75</v>
      </c>
      <c r="K36" s="2">
        <v>11.060600000000001</v>
      </c>
      <c r="L36" s="4">
        <v>4.71</v>
      </c>
      <c r="M36" s="4">
        <v>6.43</v>
      </c>
      <c r="N36" s="4">
        <v>14.4133</v>
      </c>
      <c r="O36" s="5">
        <f t="shared" si="0"/>
        <v>1.6500000000000004</v>
      </c>
      <c r="P36" s="5">
        <f t="shared" si="1"/>
        <v>1</v>
      </c>
      <c r="Q36" s="5">
        <f t="shared" si="2"/>
        <v>3.9606000000000012</v>
      </c>
      <c r="R36" s="6">
        <f t="shared" si="3"/>
        <v>-2.3899999999999997</v>
      </c>
      <c r="S36" s="6">
        <f t="shared" si="4"/>
        <v>-0.66999999999999993</v>
      </c>
      <c r="T36" s="6">
        <f t="shared" si="5"/>
        <v>7.3132999999999999</v>
      </c>
      <c r="U36" s="4">
        <v>1.3703000000000001</v>
      </c>
      <c r="V36" s="4">
        <v>8.66</v>
      </c>
      <c r="W36" s="4">
        <v>2.8380999999999998</v>
      </c>
      <c r="X36" s="2">
        <v>1903.43</v>
      </c>
      <c r="Y36" s="4">
        <v>236.5275</v>
      </c>
      <c r="Z36" s="4">
        <v>1.3642000000000001</v>
      </c>
    </row>
    <row r="37" spans="1:26">
      <c r="A37" s="1">
        <v>31321</v>
      </c>
      <c r="B37" s="4">
        <v>54.5916</v>
      </c>
      <c r="C37" s="3">
        <v>108.5</v>
      </c>
      <c r="D37" s="8" t="e">
        <f>NA()</f>
        <v>#N/A</v>
      </c>
      <c r="E37" s="3">
        <v>29.303000000000001</v>
      </c>
      <c r="F37" s="3">
        <v>45.454999999999998</v>
      </c>
      <c r="G37" s="2">
        <v>7.99</v>
      </c>
      <c r="H37" s="2">
        <v>7.16</v>
      </c>
      <c r="I37" s="2">
        <v>8.5299999999999994</v>
      </c>
      <c r="J37" s="2">
        <v>9.4499999989999992</v>
      </c>
      <c r="K37" s="2">
        <v>11.069599999999999</v>
      </c>
      <c r="L37" s="4">
        <v>4.84</v>
      </c>
      <c r="M37" s="4">
        <v>6.44</v>
      </c>
      <c r="N37" s="4">
        <v>14.3933</v>
      </c>
      <c r="O37" s="5">
        <f t="shared" si="0"/>
        <v>1.3699999999999992</v>
      </c>
      <c r="P37" s="5">
        <f t="shared" si="1"/>
        <v>0.91999999899999985</v>
      </c>
      <c r="Q37" s="5">
        <f t="shared" si="2"/>
        <v>3.9095999999999993</v>
      </c>
      <c r="R37" s="6">
        <f t="shared" si="3"/>
        <v>-2.3200000000000003</v>
      </c>
      <c r="S37" s="6">
        <f t="shared" si="4"/>
        <v>-0.71999999999999975</v>
      </c>
      <c r="T37" s="6">
        <f t="shared" si="5"/>
        <v>7.2332999999999998</v>
      </c>
      <c r="U37" s="4">
        <v>1.3667</v>
      </c>
      <c r="V37" s="4">
        <v>8.0640999999999998</v>
      </c>
      <c r="W37" s="4">
        <v>2.6446000000000001</v>
      </c>
      <c r="X37" s="2">
        <v>1785.43</v>
      </c>
      <c r="Y37" s="4">
        <v>214.68049999999999</v>
      </c>
      <c r="Z37" s="4">
        <v>1.4215</v>
      </c>
    </row>
    <row r="38" spans="1:26">
      <c r="A38" s="1">
        <v>31352</v>
      </c>
      <c r="B38" s="4">
        <v>54.771900000000002</v>
      </c>
      <c r="C38" s="3">
        <v>109</v>
      </c>
      <c r="D38" s="8" t="e">
        <f>NA()</f>
        <v>#N/A</v>
      </c>
      <c r="E38" s="3">
        <v>29.175999999999998</v>
      </c>
      <c r="F38" s="3">
        <v>46.371000000000002</v>
      </c>
      <c r="G38" s="2">
        <v>8.0500000000000007</v>
      </c>
      <c r="H38" s="2">
        <v>7.24</v>
      </c>
      <c r="I38" s="2">
        <v>8.85</v>
      </c>
      <c r="J38" s="2">
        <v>9.0599999990000004</v>
      </c>
      <c r="K38" s="2">
        <v>11.1006</v>
      </c>
      <c r="L38" s="4">
        <v>4.88</v>
      </c>
      <c r="M38" s="4">
        <v>7.66</v>
      </c>
      <c r="N38" s="4">
        <v>14.6433</v>
      </c>
      <c r="O38" s="5">
        <f t="shared" si="0"/>
        <v>1.6099999999999994</v>
      </c>
      <c r="P38" s="5">
        <f t="shared" si="1"/>
        <v>0.20999999900000077</v>
      </c>
      <c r="Q38" s="5">
        <f t="shared" si="2"/>
        <v>3.8605999999999998</v>
      </c>
      <c r="R38" s="6">
        <f t="shared" si="3"/>
        <v>-2.3600000000000003</v>
      </c>
      <c r="S38" s="6">
        <f t="shared" si="4"/>
        <v>0.41999999999999993</v>
      </c>
      <c r="T38" s="6">
        <f t="shared" si="5"/>
        <v>7.4032999999999998</v>
      </c>
      <c r="U38" s="4">
        <v>1.3765000000000001</v>
      </c>
      <c r="V38" s="4">
        <v>7.9095000000000004</v>
      </c>
      <c r="W38" s="4">
        <v>2.5954000000000002</v>
      </c>
      <c r="X38" s="2">
        <v>1753.72</v>
      </c>
      <c r="Y38" s="4">
        <v>204.0737</v>
      </c>
      <c r="Z38" s="4">
        <v>1.4396</v>
      </c>
    </row>
    <row r="39" spans="1:26">
      <c r="A39" s="1">
        <v>31382</v>
      </c>
      <c r="B39" s="4">
        <v>55.341200000000001</v>
      </c>
      <c r="C39" s="3">
        <v>109.5</v>
      </c>
      <c r="D39" s="7">
        <v>83.8</v>
      </c>
      <c r="E39" s="3">
        <v>30.251000000000001</v>
      </c>
      <c r="F39" s="3">
        <v>48.122</v>
      </c>
      <c r="G39" s="2">
        <v>8.27</v>
      </c>
      <c r="H39" s="2">
        <v>7.1</v>
      </c>
      <c r="I39" s="2">
        <v>9.24</v>
      </c>
      <c r="J39" s="2">
        <v>9.0699999990000002</v>
      </c>
      <c r="K39" s="2">
        <v>11.1591</v>
      </c>
      <c r="L39" s="4">
        <v>4.8600000000000003</v>
      </c>
      <c r="M39" s="4">
        <v>7.76</v>
      </c>
      <c r="N39" s="4">
        <v>14.93</v>
      </c>
      <c r="O39" s="5">
        <f t="shared" si="0"/>
        <v>2.1400000000000006</v>
      </c>
      <c r="P39" s="5">
        <f t="shared" si="1"/>
        <v>-0.17000000100000001</v>
      </c>
      <c r="Q39" s="5">
        <f t="shared" si="2"/>
        <v>4.0591000000000008</v>
      </c>
      <c r="R39" s="6">
        <f t="shared" si="3"/>
        <v>-2.2399999999999993</v>
      </c>
      <c r="S39" s="6">
        <f t="shared" si="4"/>
        <v>0.66000000000000014</v>
      </c>
      <c r="T39" s="6">
        <f t="shared" si="5"/>
        <v>7.83</v>
      </c>
      <c r="U39" s="4">
        <v>1.3955</v>
      </c>
      <c r="V39" s="4">
        <v>7.6848999999999998</v>
      </c>
      <c r="W39" s="4">
        <v>2.5122</v>
      </c>
      <c r="X39" s="2">
        <v>1713.5</v>
      </c>
      <c r="Y39" s="4">
        <v>202.78809999999999</v>
      </c>
      <c r="Z39" s="4">
        <v>1.4447000000000001</v>
      </c>
    </row>
    <row r="40" spans="1:26">
      <c r="A40" s="1">
        <v>31413</v>
      </c>
      <c r="B40" s="4">
        <v>55.606200000000001</v>
      </c>
      <c r="C40" s="3">
        <v>109.9</v>
      </c>
      <c r="D40" s="8" t="e">
        <f>NA()</f>
        <v>#N/A</v>
      </c>
      <c r="E40" s="3">
        <v>30.794</v>
      </c>
      <c r="F40" s="3">
        <v>48.024000000000001</v>
      </c>
      <c r="G40" s="2">
        <v>8.14</v>
      </c>
      <c r="H40" s="2">
        <v>7.07</v>
      </c>
      <c r="I40" s="2">
        <v>10.55</v>
      </c>
      <c r="J40" s="2">
        <v>9.079999999</v>
      </c>
      <c r="K40" s="2">
        <v>11.9771</v>
      </c>
      <c r="L40" s="4">
        <v>4.72</v>
      </c>
      <c r="M40" s="4">
        <v>6.82</v>
      </c>
      <c r="N40" s="4">
        <v>15.2483</v>
      </c>
      <c r="O40" s="5">
        <f t="shared" si="0"/>
        <v>3.4800000000000004</v>
      </c>
      <c r="P40" s="5">
        <f t="shared" si="1"/>
        <v>-1.4700000010000007</v>
      </c>
      <c r="Q40" s="5">
        <f t="shared" si="2"/>
        <v>4.9070999999999998</v>
      </c>
      <c r="R40" s="6">
        <f t="shared" si="3"/>
        <v>-2.3500000000000005</v>
      </c>
      <c r="S40" s="6">
        <f t="shared" si="4"/>
        <v>-0.25</v>
      </c>
      <c r="T40" s="6">
        <f t="shared" si="5"/>
        <v>8.1783000000000001</v>
      </c>
      <c r="U40" s="4">
        <v>1.407</v>
      </c>
      <c r="V40" s="4">
        <v>7.4821</v>
      </c>
      <c r="W40" s="4">
        <v>2.4384000000000001</v>
      </c>
      <c r="X40" s="2">
        <v>1663.14</v>
      </c>
      <c r="Y40" s="4">
        <v>199.8905</v>
      </c>
      <c r="Z40" s="4">
        <v>1.4244000000000001</v>
      </c>
    </row>
    <row r="41" spans="1:26">
      <c r="A41" s="1">
        <v>31444</v>
      </c>
      <c r="B41" s="4">
        <v>55.209099999999999</v>
      </c>
      <c r="C41" s="3">
        <v>109.7</v>
      </c>
      <c r="D41" s="8" t="e">
        <f>NA()</f>
        <v>#N/A</v>
      </c>
      <c r="E41" s="3">
        <v>30.774999999999999</v>
      </c>
      <c r="F41" s="3">
        <v>46.615000000000002</v>
      </c>
      <c r="G41" s="2">
        <v>7.86</v>
      </c>
      <c r="H41" s="2">
        <v>7.06</v>
      </c>
      <c r="I41" s="2">
        <v>11.55</v>
      </c>
      <c r="J41" s="2">
        <v>8.92</v>
      </c>
      <c r="K41" s="2">
        <v>12.017899999999999</v>
      </c>
      <c r="L41" s="4">
        <v>4.54</v>
      </c>
      <c r="M41" s="4">
        <v>6.14</v>
      </c>
      <c r="N41" s="4">
        <v>16.706700000000001</v>
      </c>
      <c r="O41" s="5">
        <f t="shared" si="0"/>
        <v>4.4900000000000011</v>
      </c>
      <c r="P41" s="5">
        <f t="shared" si="1"/>
        <v>-2.6300000000000008</v>
      </c>
      <c r="Q41" s="5">
        <f t="shared" si="2"/>
        <v>4.9578999999999995</v>
      </c>
      <c r="R41" s="6">
        <f t="shared" si="3"/>
        <v>-2.5199999999999996</v>
      </c>
      <c r="S41" s="6">
        <f t="shared" si="4"/>
        <v>-0.91999999999999993</v>
      </c>
      <c r="T41" s="6">
        <f t="shared" si="5"/>
        <v>9.6467000000000027</v>
      </c>
      <c r="U41" s="4">
        <v>1.4043000000000001</v>
      </c>
      <c r="V41" s="4">
        <v>7.1574999999999998</v>
      </c>
      <c r="W41" s="4">
        <v>2.3317000000000001</v>
      </c>
      <c r="X41" s="2">
        <v>1588.21</v>
      </c>
      <c r="Y41" s="4">
        <v>184.85159999999999</v>
      </c>
      <c r="Z41" s="4">
        <v>1.4297</v>
      </c>
    </row>
    <row r="42" spans="1:26">
      <c r="A42" s="1">
        <v>31472</v>
      </c>
      <c r="B42" s="4">
        <v>54.851900000000001</v>
      </c>
      <c r="C42" s="3">
        <v>109.1</v>
      </c>
      <c r="D42" s="7">
        <v>83.6</v>
      </c>
      <c r="E42" s="3">
        <v>31.33</v>
      </c>
      <c r="F42" s="3">
        <v>47.267000000000003</v>
      </c>
      <c r="G42" s="2">
        <v>7.48</v>
      </c>
      <c r="H42" s="2">
        <v>6.56</v>
      </c>
      <c r="I42" s="2">
        <v>10.19</v>
      </c>
      <c r="J42" s="2">
        <v>8.42</v>
      </c>
      <c r="K42" s="2">
        <v>11.055199999999999</v>
      </c>
      <c r="L42" s="4">
        <v>4.5599999999999996</v>
      </c>
      <c r="M42" s="4">
        <v>5.72</v>
      </c>
      <c r="N42" s="4">
        <v>17.385000000000002</v>
      </c>
      <c r="O42" s="5">
        <f t="shared" si="0"/>
        <v>3.63</v>
      </c>
      <c r="P42" s="5">
        <f t="shared" si="1"/>
        <v>-1.7699999999999996</v>
      </c>
      <c r="Q42" s="5">
        <f t="shared" si="2"/>
        <v>4.4951999999999996</v>
      </c>
      <c r="R42" s="6">
        <f t="shared" si="3"/>
        <v>-2</v>
      </c>
      <c r="S42" s="6">
        <f t="shared" si="4"/>
        <v>-0.83999999999999986</v>
      </c>
      <c r="T42" s="6">
        <f t="shared" si="5"/>
        <v>10.825000000000003</v>
      </c>
      <c r="U42" s="4">
        <v>1.4009</v>
      </c>
      <c r="V42" s="4">
        <v>6.9964000000000004</v>
      </c>
      <c r="W42" s="4">
        <v>2.2751999999999999</v>
      </c>
      <c r="X42" s="2">
        <v>1548.43</v>
      </c>
      <c r="Y42" s="4">
        <v>178.69380000000001</v>
      </c>
      <c r="Z42" s="4">
        <v>1.4674</v>
      </c>
    </row>
    <row r="43" spans="1:26">
      <c r="A43" s="1">
        <v>31503</v>
      </c>
      <c r="B43" s="4">
        <v>54.883899999999997</v>
      </c>
      <c r="C43" s="3">
        <v>108.7</v>
      </c>
      <c r="D43" s="8" t="e">
        <f>NA()</f>
        <v>#N/A</v>
      </c>
      <c r="E43" s="3">
        <v>31.625</v>
      </c>
      <c r="F43" s="3">
        <v>48.877000000000002</v>
      </c>
      <c r="G43" s="2">
        <v>6.99</v>
      </c>
      <c r="H43" s="2">
        <v>6.06</v>
      </c>
      <c r="I43" s="2">
        <v>8.7200000000000006</v>
      </c>
      <c r="J43" s="2">
        <v>7.7299999990000003</v>
      </c>
      <c r="K43" s="2">
        <v>9.9939999999999998</v>
      </c>
      <c r="L43" s="4">
        <v>4.53</v>
      </c>
      <c r="M43" s="4">
        <v>5.0999999999999996</v>
      </c>
      <c r="N43" s="4">
        <v>15.484999999999999</v>
      </c>
      <c r="O43" s="5">
        <f t="shared" si="0"/>
        <v>2.660000000000001</v>
      </c>
      <c r="P43" s="5">
        <f t="shared" si="1"/>
        <v>-0.9900000010000003</v>
      </c>
      <c r="Q43" s="5">
        <f t="shared" si="2"/>
        <v>3.9340000000000002</v>
      </c>
      <c r="R43" s="6">
        <f t="shared" si="3"/>
        <v>-1.5299999999999994</v>
      </c>
      <c r="S43" s="6">
        <f t="shared" si="4"/>
        <v>-0.96</v>
      </c>
      <c r="T43" s="6">
        <f t="shared" si="5"/>
        <v>9.4250000000000007</v>
      </c>
      <c r="U43" s="4">
        <v>1.3878999999999999</v>
      </c>
      <c r="V43" s="4">
        <v>7.2061000000000002</v>
      </c>
      <c r="W43" s="4">
        <v>2.2732000000000001</v>
      </c>
      <c r="X43" s="2">
        <v>1559.45</v>
      </c>
      <c r="Y43" s="4">
        <v>175.09180000000001</v>
      </c>
      <c r="Z43" s="4">
        <v>1.4984999999999999</v>
      </c>
    </row>
    <row r="44" spans="1:26">
      <c r="A44" s="1">
        <v>31533</v>
      </c>
      <c r="B44" s="4">
        <v>54.992699999999999</v>
      </c>
      <c r="C44" s="3">
        <v>109</v>
      </c>
      <c r="D44" s="8" t="e">
        <f>NA()</f>
        <v>#N/A</v>
      </c>
      <c r="E44" s="3">
        <v>32.39</v>
      </c>
      <c r="F44" s="3">
        <v>48.470999999999997</v>
      </c>
      <c r="G44" s="2">
        <v>6.85</v>
      </c>
      <c r="H44" s="2">
        <v>6.15</v>
      </c>
      <c r="I44" s="2">
        <v>8.33</v>
      </c>
      <c r="J44" s="2">
        <v>7.3099999990000004</v>
      </c>
      <c r="K44" s="2">
        <v>9.7044999999999995</v>
      </c>
      <c r="L44" s="4">
        <v>4.62</v>
      </c>
      <c r="M44" s="4">
        <v>4.75</v>
      </c>
      <c r="N44" s="4">
        <v>13.4367</v>
      </c>
      <c r="O44" s="5">
        <f t="shared" si="0"/>
        <v>2.1799999999999997</v>
      </c>
      <c r="P44" s="5">
        <f t="shared" si="1"/>
        <v>-1.0200000009999997</v>
      </c>
      <c r="Q44" s="5">
        <f t="shared" si="2"/>
        <v>3.5544999999999991</v>
      </c>
      <c r="R44" s="6">
        <f t="shared" si="3"/>
        <v>-1.5300000000000002</v>
      </c>
      <c r="S44" s="6">
        <f t="shared" si="4"/>
        <v>-1.4000000000000004</v>
      </c>
      <c r="T44" s="6">
        <f t="shared" si="5"/>
        <v>7.2866999999999997</v>
      </c>
      <c r="U44" s="4">
        <v>1.3756999999999999</v>
      </c>
      <c r="V44" s="4">
        <v>7.0967000000000002</v>
      </c>
      <c r="W44" s="4">
        <v>2.2277</v>
      </c>
      <c r="X44" s="2">
        <v>1528.5</v>
      </c>
      <c r="Y44" s="4">
        <v>167.03139999999999</v>
      </c>
      <c r="Z44" s="4">
        <v>1.5210999999999999</v>
      </c>
    </row>
    <row r="45" spans="1:26">
      <c r="A45" s="1">
        <v>31564</v>
      </c>
      <c r="B45" s="4">
        <v>54.816499999999998</v>
      </c>
      <c r="C45" s="3">
        <v>109.4</v>
      </c>
      <c r="D45" s="7">
        <v>83.3</v>
      </c>
      <c r="E45" s="3">
        <v>33.143999999999998</v>
      </c>
      <c r="F45" s="3">
        <v>49.917000000000002</v>
      </c>
      <c r="G45" s="2">
        <v>6.92</v>
      </c>
      <c r="H45" s="2">
        <v>6.21</v>
      </c>
      <c r="I45" s="2">
        <v>8.59</v>
      </c>
      <c r="J45" s="2">
        <v>7.329999999</v>
      </c>
      <c r="K45" s="2">
        <v>9.3186</v>
      </c>
      <c r="L45" s="4">
        <v>4.6500000000000004</v>
      </c>
      <c r="M45" s="4">
        <v>4.78</v>
      </c>
      <c r="N45" s="4">
        <v>12.496700000000001</v>
      </c>
      <c r="O45" s="5">
        <f t="shared" si="0"/>
        <v>2.38</v>
      </c>
      <c r="P45" s="5">
        <f t="shared" si="1"/>
        <v>-1.2600000009999999</v>
      </c>
      <c r="Q45" s="5">
        <f t="shared" si="2"/>
        <v>3.1086</v>
      </c>
      <c r="R45" s="6">
        <f t="shared" si="3"/>
        <v>-1.5599999999999996</v>
      </c>
      <c r="S45" s="6">
        <f t="shared" si="4"/>
        <v>-1.4299999999999997</v>
      </c>
      <c r="T45" s="6">
        <f t="shared" si="5"/>
        <v>6.2867000000000006</v>
      </c>
      <c r="U45" s="4">
        <v>1.3898999999999999</v>
      </c>
      <c r="V45" s="4">
        <v>7.1208</v>
      </c>
      <c r="W45" s="4">
        <v>2.2336999999999998</v>
      </c>
      <c r="X45" s="2">
        <v>1533.1</v>
      </c>
      <c r="Y45" s="4">
        <v>167.5419</v>
      </c>
      <c r="Z45" s="4">
        <v>1.5085</v>
      </c>
    </row>
    <row r="46" spans="1:26">
      <c r="A46" s="1">
        <v>31594</v>
      </c>
      <c r="B46" s="4">
        <v>55.167499999999997</v>
      </c>
      <c r="C46" s="3">
        <v>109.5</v>
      </c>
      <c r="D46" s="8" t="e">
        <f>NA()</f>
        <v>#N/A</v>
      </c>
      <c r="E46" s="3">
        <v>33.917000000000002</v>
      </c>
      <c r="F46" s="3">
        <v>50.975000000000001</v>
      </c>
      <c r="G46" s="2">
        <v>6.56</v>
      </c>
      <c r="H46" s="2">
        <v>5.83</v>
      </c>
      <c r="I46" s="2">
        <v>8.26</v>
      </c>
      <c r="J46" s="2">
        <v>7.22</v>
      </c>
      <c r="K46" s="2">
        <v>9.4621999999999993</v>
      </c>
      <c r="L46" s="4">
        <v>4.6500000000000004</v>
      </c>
      <c r="M46" s="4">
        <v>4.7300000000000004</v>
      </c>
      <c r="N46" s="4">
        <v>12.305</v>
      </c>
      <c r="O46" s="5">
        <f t="shared" si="0"/>
        <v>2.4299999999999997</v>
      </c>
      <c r="P46" s="5">
        <f t="shared" si="1"/>
        <v>-1.04</v>
      </c>
      <c r="Q46" s="5">
        <f t="shared" si="2"/>
        <v>3.6321999999999992</v>
      </c>
      <c r="R46" s="6">
        <f t="shared" si="3"/>
        <v>-1.1799999999999997</v>
      </c>
      <c r="S46" s="6">
        <f t="shared" si="4"/>
        <v>-1.0999999999999996</v>
      </c>
      <c r="T46" s="6">
        <f t="shared" si="5"/>
        <v>6.4749999999999996</v>
      </c>
      <c r="U46" s="4">
        <v>1.3808</v>
      </c>
      <c r="V46" s="4">
        <v>6.9322999999999997</v>
      </c>
      <c r="W46" s="4">
        <v>2.1516999999999999</v>
      </c>
      <c r="X46" s="2">
        <v>1478.31</v>
      </c>
      <c r="Y46" s="4">
        <v>158.60589999999999</v>
      </c>
      <c r="Z46" s="4">
        <v>1.5071000000000001</v>
      </c>
    </row>
    <row r="47" spans="1:26">
      <c r="A47" s="1">
        <v>31625</v>
      </c>
      <c r="B47" s="4">
        <v>55.045699999999997</v>
      </c>
      <c r="C47" s="3">
        <v>109.6</v>
      </c>
      <c r="D47" s="8" t="e">
        <f>NA()</f>
        <v>#N/A</v>
      </c>
      <c r="E47" s="3">
        <v>34.319000000000003</v>
      </c>
      <c r="F47" s="3">
        <v>51.26</v>
      </c>
      <c r="G47" s="2">
        <v>6.17</v>
      </c>
      <c r="H47" s="2">
        <v>5.53</v>
      </c>
      <c r="I47" s="2">
        <v>8.33</v>
      </c>
      <c r="J47" s="2">
        <v>7.19</v>
      </c>
      <c r="K47" s="2">
        <v>9.3649000000000004</v>
      </c>
      <c r="L47" s="4">
        <v>4.6100000000000003</v>
      </c>
      <c r="M47" s="4">
        <v>4.84</v>
      </c>
      <c r="N47" s="4">
        <v>11.9483</v>
      </c>
      <c r="O47" s="5">
        <f t="shared" si="0"/>
        <v>2.8</v>
      </c>
      <c r="P47" s="5">
        <f t="shared" si="1"/>
        <v>-1.1399999999999997</v>
      </c>
      <c r="Q47" s="5">
        <f t="shared" si="2"/>
        <v>3.8349000000000002</v>
      </c>
      <c r="R47" s="6">
        <f t="shared" si="3"/>
        <v>-0.91999999999999993</v>
      </c>
      <c r="S47" s="6">
        <f t="shared" si="4"/>
        <v>-0.69000000000000039</v>
      </c>
      <c r="T47" s="6">
        <f t="shared" si="5"/>
        <v>6.4182999999999995</v>
      </c>
      <c r="U47" s="4">
        <v>1.3885000000000001</v>
      </c>
      <c r="V47" s="4">
        <v>6.7214999999999998</v>
      </c>
      <c r="W47" s="4">
        <v>2.0621</v>
      </c>
      <c r="X47" s="2">
        <v>1420.33</v>
      </c>
      <c r="Y47" s="4">
        <v>154.1771</v>
      </c>
      <c r="Z47" s="4">
        <v>1.4861</v>
      </c>
    </row>
    <row r="48" spans="1:26">
      <c r="A48" s="1">
        <v>31656</v>
      </c>
      <c r="B48" s="4">
        <v>55.150300000000001</v>
      </c>
      <c r="C48" s="3">
        <v>110</v>
      </c>
      <c r="D48" s="7">
        <v>82.4</v>
      </c>
      <c r="E48" s="3">
        <v>34.613</v>
      </c>
      <c r="F48" s="3">
        <v>53.186</v>
      </c>
      <c r="G48" s="2">
        <v>5.89</v>
      </c>
      <c r="H48" s="2">
        <v>5.21</v>
      </c>
      <c r="I48" s="2">
        <v>8.35</v>
      </c>
      <c r="J48" s="2">
        <v>7.18</v>
      </c>
      <c r="K48" s="2">
        <v>9.6058000000000003</v>
      </c>
      <c r="L48" s="4">
        <v>4.53</v>
      </c>
      <c r="M48" s="4">
        <v>4.8600000000000003</v>
      </c>
      <c r="N48" s="4">
        <v>11.611700000000001</v>
      </c>
      <c r="O48" s="5">
        <f t="shared" si="0"/>
        <v>3.1399999999999997</v>
      </c>
      <c r="P48" s="5">
        <f t="shared" si="1"/>
        <v>-1.17</v>
      </c>
      <c r="Q48" s="5">
        <f t="shared" si="2"/>
        <v>4.3958000000000004</v>
      </c>
      <c r="R48" s="6">
        <f t="shared" si="3"/>
        <v>-0.67999999999999972</v>
      </c>
      <c r="S48" s="6">
        <f t="shared" si="4"/>
        <v>-0.34999999999999964</v>
      </c>
      <c r="T48" s="6">
        <f t="shared" si="5"/>
        <v>6.4017000000000008</v>
      </c>
      <c r="U48" s="4">
        <v>1.3873</v>
      </c>
      <c r="V48" s="4">
        <v>6.6835000000000004</v>
      </c>
      <c r="W48" s="4">
        <v>2.0415000000000001</v>
      </c>
      <c r="X48" s="2">
        <v>1410.23</v>
      </c>
      <c r="Y48" s="4">
        <v>154.73140000000001</v>
      </c>
      <c r="Z48" s="4">
        <v>1.4698</v>
      </c>
    </row>
    <row r="49" spans="1:26">
      <c r="A49" s="1">
        <v>31686</v>
      </c>
      <c r="B49" s="4">
        <v>55.396799999999999</v>
      </c>
      <c r="C49" s="3">
        <v>110.2</v>
      </c>
      <c r="D49" s="8" t="e">
        <f>NA()</f>
        <v>#N/A</v>
      </c>
      <c r="E49" s="3">
        <v>35.420999999999999</v>
      </c>
      <c r="F49" s="3">
        <v>54.613999999999997</v>
      </c>
      <c r="G49" s="2">
        <v>5.85</v>
      </c>
      <c r="H49" s="2">
        <v>5.18</v>
      </c>
      <c r="I49" s="2">
        <v>8.3000000000000007</v>
      </c>
      <c r="J49" s="2">
        <v>7.51</v>
      </c>
      <c r="K49" s="2">
        <v>10.252800000000001</v>
      </c>
      <c r="L49" s="4">
        <v>4.6399999999999997</v>
      </c>
      <c r="M49" s="4">
        <v>5</v>
      </c>
      <c r="N49" s="4">
        <v>11.316700000000001</v>
      </c>
      <c r="O49" s="5">
        <f t="shared" si="0"/>
        <v>3.120000000000001</v>
      </c>
      <c r="P49" s="5">
        <f t="shared" si="1"/>
        <v>-0.79000000000000092</v>
      </c>
      <c r="Q49" s="5">
        <f t="shared" si="2"/>
        <v>5.0728000000000009</v>
      </c>
      <c r="R49" s="6">
        <f t="shared" si="3"/>
        <v>-0.54</v>
      </c>
      <c r="S49" s="6">
        <f t="shared" si="4"/>
        <v>-0.17999999999999972</v>
      </c>
      <c r="T49" s="6">
        <f t="shared" si="5"/>
        <v>6.1367000000000012</v>
      </c>
      <c r="U49" s="4">
        <v>1.3885000000000001</v>
      </c>
      <c r="V49" s="4">
        <v>6.5628000000000002</v>
      </c>
      <c r="W49" s="4">
        <v>2.0055000000000001</v>
      </c>
      <c r="X49" s="2">
        <v>1387.67</v>
      </c>
      <c r="Y49" s="4">
        <v>156.47229999999999</v>
      </c>
      <c r="Z49" s="4">
        <v>1.4263999999999999</v>
      </c>
    </row>
    <row r="50" spans="1:26">
      <c r="A50" s="1">
        <v>31717</v>
      </c>
      <c r="B50" s="4">
        <v>55.659300000000002</v>
      </c>
      <c r="C50" s="3">
        <v>110.4</v>
      </c>
      <c r="D50" s="8" t="e">
        <f>NA()</f>
        <v>#N/A</v>
      </c>
      <c r="E50" s="3">
        <v>36.518999999999998</v>
      </c>
      <c r="F50" s="3">
        <v>56.332000000000001</v>
      </c>
      <c r="G50" s="2">
        <v>6.04</v>
      </c>
      <c r="H50" s="2">
        <v>5.35</v>
      </c>
      <c r="I50" s="2">
        <v>8.24</v>
      </c>
      <c r="J50" s="2">
        <v>7.6040000000000001</v>
      </c>
      <c r="K50" s="2">
        <v>10.632899999999999</v>
      </c>
      <c r="L50" s="4">
        <v>4.7300000000000004</v>
      </c>
      <c r="M50" s="4">
        <v>4.7</v>
      </c>
      <c r="N50" s="4">
        <v>11.27</v>
      </c>
      <c r="O50" s="5">
        <f t="shared" si="0"/>
        <v>2.8900000000000006</v>
      </c>
      <c r="P50" s="5">
        <f t="shared" si="1"/>
        <v>-0.63600000000000012</v>
      </c>
      <c r="Q50" s="5">
        <f t="shared" si="2"/>
        <v>5.2828999999999997</v>
      </c>
      <c r="R50" s="6">
        <f t="shared" si="3"/>
        <v>-0.61999999999999922</v>
      </c>
      <c r="S50" s="6">
        <f t="shared" si="4"/>
        <v>-0.64999999999999947</v>
      </c>
      <c r="T50" s="6">
        <f t="shared" si="5"/>
        <v>5.92</v>
      </c>
      <c r="U50" s="4">
        <v>1.3863000000000001</v>
      </c>
      <c r="V50" s="4">
        <v>6.6205999999999996</v>
      </c>
      <c r="W50" s="4">
        <v>2.0243000000000002</v>
      </c>
      <c r="X50" s="2">
        <v>1401.08</v>
      </c>
      <c r="Y50" s="4">
        <v>162.8494</v>
      </c>
      <c r="Z50" s="4">
        <v>1.4238</v>
      </c>
    </row>
    <row r="51" spans="1:26">
      <c r="A51" s="1">
        <v>31747</v>
      </c>
      <c r="B51" s="4">
        <v>56.133299999999998</v>
      </c>
      <c r="C51" s="3">
        <v>110.8</v>
      </c>
      <c r="D51" s="7">
        <v>83.3</v>
      </c>
      <c r="E51" s="3">
        <v>38.014000000000003</v>
      </c>
      <c r="F51" s="3">
        <v>59.369</v>
      </c>
      <c r="G51" s="2">
        <v>6.91</v>
      </c>
      <c r="H51" s="2">
        <v>5.53</v>
      </c>
      <c r="I51" s="2">
        <v>8.24</v>
      </c>
      <c r="J51" s="2">
        <v>8</v>
      </c>
      <c r="K51" s="2">
        <v>10.6614</v>
      </c>
      <c r="L51" s="4">
        <v>4.84</v>
      </c>
      <c r="M51" s="4">
        <v>4.5599999999999996</v>
      </c>
      <c r="N51" s="4">
        <v>11.51</v>
      </c>
      <c r="O51" s="5">
        <f t="shared" si="0"/>
        <v>2.71</v>
      </c>
      <c r="P51" s="5">
        <f t="shared" si="1"/>
        <v>-0.24000000000000021</v>
      </c>
      <c r="Q51" s="5">
        <f t="shared" si="2"/>
        <v>5.1314000000000002</v>
      </c>
      <c r="R51" s="6">
        <f t="shared" si="3"/>
        <v>-0.69000000000000039</v>
      </c>
      <c r="S51" s="6">
        <f t="shared" si="4"/>
        <v>-0.97000000000000064</v>
      </c>
      <c r="T51" s="6">
        <f t="shared" si="5"/>
        <v>5.9799999999999995</v>
      </c>
      <c r="U51" s="4">
        <v>1.3801000000000001</v>
      </c>
      <c r="V51" s="4">
        <v>6.5296000000000003</v>
      </c>
      <c r="W51" s="4">
        <v>1.988</v>
      </c>
      <c r="X51" s="2">
        <v>1379.44</v>
      </c>
      <c r="Y51" s="4">
        <v>162.0523</v>
      </c>
      <c r="Z51" s="4">
        <v>1.4393</v>
      </c>
    </row>
    <row r="52" spans="1:26">
      <c r="A52" s="1">
        <v>31778</v>
      </c>
      <c r="B52" s="4">
        <v>55.9679</v>
      </c>
      <c r="C52" s="3">
        <v>111.4</v>
      </c>
      <c r="D52" s="8" t="e">
        <f>NA()</f>
        <v>#N/A</v>
      </c>
      <c r="E52" s="3">
        <v>38.664000000000001</v>
      </c>
      <c r="F52" s="3">
        <v>59.646000000000001</v>
      </c>
      <c r="G52" s="2">
        <v>6.43</v>
      </c>
      <c r="H52" s="2">
        <v>5.43</v>
      </c>
      <c r="I52" s="2">
        <v>7.24</v>
      </c>
      <c r="J52" s="2">
        <v>8.6</v>
      </c>
      <c r="K52" s="2">
        <v>10.5245</v>
      </c>
      <c r="L52" s="4">
        <v>4.54</v>
      </c>
      <c r="M52" s="4">
        <v>4.3899999999999997</v>
      </c>
      <c r="N52" s="4">
        <v>12.066700000000001</v>
      </c>
      <c r="O52" s="5">
        <f t="shared" si="0"/>
        <v>1.8100000000000005</v>
      </c>
      <c r="P52" s="5">
        <f t="shared" si="1"/>
        <v>1.3599999999999994</v>
      </c>
      <c r="Q52" s="5">
        <f t="shared" si="2"/>
        <v>5.0945</v>
      </c>
      <c r="R52" s="6">
        <f t="shared" si="3"/>
        <v>-0.88999999999999968</v>
      </c>
      <c r="S52" s="6">
        <f t="shared" si="4"/>
        <v>-1.04</v>
      </c>
      <c r="T52" s="6">
        <f t="shared" si="5"/>
        <v>6.6367000000000012</v>
      </c>
      <c r="U52" s="4">
        <v>1.3606</v>
      </c>
      <c r="V52" s="4">
        <v>6.2008000000000001</v>
      </c>
      <c r="W52" s="4">
        <v>1.8595999999999999</v>
      </c>
      <c r="X52" s="2">
        <v>1317.18</v>
      </c>
      <c r="Y52" s="4">
        <v>154.8295</v>
      </c>
      <c r="Z52" s="4">
        <v>1.5054000000000001</v>
      </c>
    </row>
    <row r="53" spans="1:26">
      <c r="A53" s="1">
        <v>31809</v>
      </c>
      <c r="B53" s="4">
        <v>56.677500000000002</v>
      </c>
      <c r="C53" s="3">
        <v>111.8</v>
      </c>
      <c r="D53" s="8" t="e">
        <f>NA()</f>
        <v>#N/A</v>
      </c>
      <c r="E53" s="3">
        <v>38.450000000000003</v>
      </c>
      <c r="F53" s="3">
        <v>57.034999999999997</v>
      </c>
      <c r="G53" s="2">
        <v>6.1</v>
      </c>
      <c r="H53" s="2">
        <v>5.59</v>
      </c>
      <c r="I53" s="2">
        <v>7.28</v>
      </c>
      <c r="J53" s="2">
        <v>8.48</v>
      </c>
      <c r="K53" s="2">
        <v>10.2904</v>
      </c>
      <c r="L53" s="4">
        <v>4.03</v>
      </c>
      <c r="M53" s="4">
        <v>4.25</v>
      </c>
      <c r="N53" s="4">
        <v>12.185</v>
      </c>
      <c r="O53" s="5">
        <f t="shared" si="0"/>
        <v>1.6900000000000004</v>
      </c>
      <c r="P53" s="5">
        <f t="shared" si="1"/>
        <v>1.2000000000000002</v>
      </c>
      <c r="Q53" s="5">
        <f t="shared" si="2"/>
        <v>4.7004000000000001</v>
      </c>
      <c r="R53" s="6">
        <f t="shared" si="3"/>
        <v>-1.5599999999999996</v>
      </c>
      <c r="S53" s="6">
        <f t="shared" si="4"/>
        <v>-1.3399999999999999</v>
      </c>
      <c r="T53" s="6">
        <f t="shared" si="5"/>
        <v>6.5950000000000006</v>
      </c>
      <c r="U53" s="4">
        <v>1.3340000000000001</v>
      </c>
      <c r="V53" s="4">
        <v>6.0761000000000003</v>
      </c>
      <c r="W53" s="4">
        <v>1.8239000000000001</v>
      </c>
      <c r="X53" s="2">
        <v>1297.74</v>
      </c>
      <c r="Y53" s="4">
        <v>153.4068</v>
      </c>
      <c r="Z53" s="4">
        <v>1.528</v>
      </c>
    </row>
    <row r="54" spans="1:26">
      <c r="A54" s="1">
        <v>31837</v>
      </c>
      <c r="B54" s="4">
        <v>56.764200000000002</v>
      </c>
      <c r="C54" s="3">
        <v>112.2</v>
      </c>
      <c r="D54" s="7">
        <v>84.3</v>
      </c>
      <c r="E54" s="3">
        <v>38.301000000000002</v>
      </c>
      <c r="F54" s="3">
        <v>57.057000000000002</v>
      </c>
      <c r="G54" s="2">
        <v>6.13</v>
      </c>
      <c r="H54" s="2">
        <v>5.59</v>
      </c>
      <c r="I54" s="2">
        <v>6.8</v>
      </c>
      <c r="J54" s="2">
        <v>7.9</v>
      </c>
      <c r="K54" s="2">
        <v>9.3465000000000007</v>
      </c>
      <c r="L54" s="4">
        <v>4.04</v>
      </c>
      <c r="M54" s="4">
        <v>4.2699999999999996</v>
      </c>
      <c r="N54" s="4">
        <v>11.705</v>
      </c>
      <c r="O54" s="5">
        <f t="shared" si="0"/>
        <v>1.21</v>
      </c>
      <c r="P54" s="5">
        <f t="shared" si="1"/>
        <v>1.1000000000000005</v>
      </c>
      <c r="Q54" s="5">
        <f t="shared" si="2"/>
        <v>3.7565000000000008</v>
      </c>
      <c r="R54" s="6">
        <f t="shared" si="3"/>
        <v>-1.5499999999999998</v>
      </c>
      <c r="S54" s="6">
        <f t="shared" si="4"/>
        <v>-1.3200000000000003</v>
      </c>
      <c r="T54" s="6">
        <f t="shared" si="5"/>
        <v>6.1150000000000002</v>
      </c>
      <c r="U54" s="4">
        <v>1.3193999999999999</v>
      </c>
      <c r="V54" s="4">
        <v>6.1090999999999998</v>
      </c>
      <c r="W54" s="4">
        <v>1.8354999999999999</v>
      </c>
      <c r="X54" s="2">
        <v>1305.9000000000001</v>
      </c>
      <c r="Y54" s="4">
        <v>151.4332</v>
      </c>
      <c r="Z54" s="4">
        <v>1.5923</v>
      </c>
    </row>
    <row r="55" spans="1:26">
      <c r="A55" s="1">
        <v>31868</v>
      </c>
      <c r="B55" s="4">
        <v>57.116900000000001</v>
      </c>
      <c r="C55" s="3">
        <v>112.7</v>
      </c>
      <c r="D55" s="8" t="e">
        <f>NA()</f>
        <v>#N/A</v>
      </c>
      <c r="E55" s="3">
        <v>38.540999999999997</v>
      </c>
      <c r="F55" s="3">
        <v>59.406999999999996</v>
      </c>
      <c r="G55" s="2">
        <v>6.37</v>
      </c>
      <c r="H55" s="2">
        <v>5.64</v>
      </c>
      <c r="I55" s="2">
        <v>8.08</v>
      </c>
      <c r="J55" s="2">
        <v>7.95</v>
      </c>
      <c r="K55" s="2">
        <v>9.2838999999999992</v>
      </c>
      <c r="L55" s="4">
        <v>3.91</v>
      </c>
      <c r="M55" s="4">
        <v>4.1500000000000004</v>
      </c>
      <c r="N55" s="4">
        <v>10.863300000000001</v>
      </c>
      <c r="O55" s="5">
        <f t="shared" si="0"/>
        <v>2.4400000000000004</v>
      </c>
      <c r="P55" s="5">
        <f t="shared" si="1"/>
        <v>-0.12999999999999989</v>
      </c>
      <c r="Q55" s="5">
        <f t="shared" si="2"/>
        <v>3.6438999999999995</v>
      </c>
      <c r="R55" s="6">
        <f t="shared" si="3"/>
        <v>-1.7299999999999995</v>
      </c>
      <c r="S55" s="6">
        <f t="shared" si="4"/>
        <v>-1.4899999999999993</v>
      </c>
      <c r="T55" s="6">
        <f t="shared" si="5"/>
        <v>5.2233000000000009</v>
      </c>
      <c r="U55" s="4">
        <v>1.3191999999999999</v>
      </c>
      <c r="V55" s="4">
        <v>6.0317999999999996</v>
      </c>
      <c r="W55" s="4">
        <v>1.8118000000000001</v>
      </c>
      <c r="X55" s="2">
        <v>1292.69</v>
      </c>
      <c r="Y55" s="4">
        <v>142.89859999999999</v>
      </c>
      <c r="Z55" s="4">
        <v>1.6313</v>
      </c>
    </row>
    <row r="56" spans="1:26">
      <c r="A56" s="1">
        <v>31898</v>
      </c>
      <c r="B56" s="4">
        <v>57.493499999999997</v>
      </c>
      <c r="C56" s="3">
        <v>113</v>
      </c>
      <c r="D56" s="8" t="e">
        <f>NA()</f>
        <v>#N/A</v>
      </c>
      <c r="E56" s="3">
        <v>38.777000000000001</v>
      </c>
      <c r="F56" s="3">
        <v>58.302</v>
      </c>
      <c r="G56" s="2">
        <v>6.85</v>
      </c>
      <c r="H56" s="2">
        <v>5.66</v>
      </c>
      <c r="I56" s="2">
        <v>8.19</v>
      </c>
      <c r="J56" s="2">
        <v>8.17</v>
      </c>
      <c r="K56" s="2">
        <v>8.3960000000000008</v>
      </c>
      <c r="L56" s="4">
        <v>3.81</v>
      </c>
      <c r="M56" s="4">
        <v>3.95</v>
      </c>
      <c r="N56" s="4">
        <v>10.49</v>
      </c>
      <c r="O56" s="5">
        <f t="shared" si="0"/>
        <v>2.5299999999999994</v>
      </c>
      <c r="P56" s="5">
        <f t="shared" si="1"/>
        <v>-1.9999999999999574E-2</v>
      </c>
      <c r="Q56" s="5">
        <f t="shared" si="2"/>
        <v>2.7360000000000007</v>
      </c>
      <c r="R56" s="6">
        <f t="shared" si="3"/>
        <v>-1.85</v>
      </c>
      <c r="S56" s="6">
        <f t="shared" si="4"/>
        <v>-1.71</v>
      </c>
      <c r="T56" s="6">
        <f t="shared" si="5"/>
        <v>4.83</v>
      </c>
      <c r="U56" s="4">
        <v>1.3411</v>
      </c>
      <c r="V56" s="4">
        <v>5.9748000000000001</v>
      </c>
      <c r="W56" s="4">
        <v>1.7881</v>
      </c>
      <c r="X56" s="2">
        <v>1290.8</v>
      </c>
      <c r="Y56" s="4">
        <v>140.47900000000001</v>
      </c>
      <c r="Z56" s="4">
        <v>1.6666000000000001</v>
      </c>
    </row>
    <row r="57" spans="1:26">
      <c r="A57" s="1">
        <v>31929</v>
      </c>
      <c r="B57" s="4">
        <v>57.770699999999998</v>
      </c>
      <c r="C57" s="3">
        <v>113.5</v>
      </c>
      <c r="D57" s="7">
        <v>86</v>
      </c>
      <c r="E57" s="3">
        <v>38.686</v>
      </c>
      <c r="F57" s="3">
        <v>58.783000000000001</v>
      </c>
      <c r="G57" s="2">
        <v>6.73</v>
      </c>
      <c r="H57" s="2">
        <v>5.67</v>
      </c>
      <c r="I57" s="2">
        <v>8.2899999999999991</v>
      </c>
      <c r="J57" s="2">
        <v>8.26</v>
      </c>
      <c r="K57" s="2">
        <v>8.5403000000000002</v>
      </c>
      <c r="L57" s="4">
        <v>3.73</v>
      </c>
      <c r="M57" s="4">
        <v>3.88</v>
      </c>
      <c r="N57" s="4">
        <v>11.033300000000001</v>
      </c>
      <c r="O57" s="5">
        <f t="shared" si="0"/>
        <v>2.6199999999999992</v>
      </c>
      <c r="P57" s="5">
        <f t="shared" si="1"/>
        <v>-2.9999999999999361E-2</v>
      </c>
      <c r="Q57" s="5">
        <f t="shared" si="2"/>
        <v>2.8703000000000003</v>
      </c>
      <c r="R57" s="6">
        <f t="shared" si="3"/>
        <v>-1.94</v>
      </c>
      <c r="S57" s="6">
        <f t="shared" si="4"/>
        <v>-1.79</v>
      </c>
      <c r="T57" s="6">
        <f t="shared" si="5"/>
        <v>5.3633000000000006</v>
      </c>
      <c r="U57" s="4">
        <v>1.3387</v>
      </c>
      <c r="V57" s="4">
        <v>6.0739000000000001</v>
      </c>
      <c r="W57" s="4">
        <v>1.8189</v>
      </c>
      <c r="X57" s="2">
        <v>1316.5</v>
      </c>
      <c r="Y57" s="4">
        <v>144.54949999999999</v>
      </c>
      <c r="Z57" s="4">
        <v>1.6288</v>
      </c>
    </row>
    <row r="58" spans="1:26">
      <c r="A58" s="1">
        <v>31959</v>
      </c>
      <c r="B58" s="4">
        <v>58.152299999999997</v>
      </c>
      <c r="C58" s="3">
        <v>113.8</v>
      </c>
      <c r="D58" s="8" t="e">
        <f>NA()</f>
        <v>#N/A</v>
      </c>
      <c r="E58" s="3">
        <v>38.408000000000001</v>
      </c>
      <c r="F58" s="3">
        <v>58.88</v>
      </c>
      <c r="G58" s="2">
        <v>6.58</v>
      </c>
      <c r="H58" s="2">
        <v>5.69</v>
      </c>
      <c r="I58" s="2">
        <v>8.9700000000000006</v>
      </c>
      <c r="J58" s="2">
        <v>7.89</v>
      </c>
      <c r="K58" s="2">
        <v>8.8369999999999997</v>
      </c>
      <c r="L58" s="4">
        <v>3.86</v>
      </c>
      <c r="M58" s="4">
        <v>4.05</v>
      </c>
      <c r="N58" s="4">
        <v>10.951700000000001</v>
      </c>
      <c r="O58" s="5">
        <f t="shared" si="0"/>
        <v>3.2800000000000002</v>
      </c>
      <c r="P58" s="5">
        <f t="shared" si="1"/>
        <v>-1.080000000000001</v>
      </c>
      <c r="Q58" s="5">
        <f t="shared" si="2"/>
        <v>3.1469999999999994</v>
      </c>
      <c r="R58" s="6">
        <f t="shared" si="3"/>
        <v>-1.8300000000000005</v>
      </c>
      <c r="S58" s="6">
        <f t="shared" si="4"/>
        <v>-1.6400000000000006</v>
      </c>
      <c r="T58" s="6">
        <f t="shared" si="5"/>
        <v>5.2617000000000003</v>
      </c>
      <c r="U58" s="4">
        <v>1.3262</v>
      </c>
      <c r="V58" s="4">
        <v>6.1529999999999996</v>
      </c>
      <c r="W58" s="4">
        <v>1.8482000000000001</v>
      </c>
      <c r="X58" s="2">
        <v>1337.96</v>
      </c>
      <c r="Y58" s="4">
        <v>150.29390000000001</v>
      </c>
      <c r="Z58" s="4">
        <v>1.609</v>
      </c>
    </row>
    <row r="59" spans="1:26">
      <c r="A59" s="1">
        <v>31990</v>
      </c>
      <c r="B59" s="4">
        <v>58.619599999999998</v>
      </c>
      <c r="C59" s="3">
        <v>114.3</v>
      </c>
      <c r="D59" s="8" t="e">
        <f>NA()</f>
        <v>#N/A</v>
      </c>
      <c r="E59" s="3">
        <v>38.561999999999998</v>
      </c>
      <c r="F59" s="3">
        <v>58.334000000000003</v>
      </c>
      <c r="G59" s="2">
        <v>6.73</v>
      </c>
      <c r="H59" s="2">
        <v>6.04</v>
      </c>
      <c r="I59" s="2">
        <v>8.99</v>
      </c>
      <c r="J59" s="2">
        <v>7.94</v>
      </c>
      <c r="K59" s="2">
        <v>9.7888000000000002</v>
      </c>
      <c r="L59" s="4">
        <v>4</v>
      </c>
      <c r="M59" s="4">
        <v>4.08</v>
      </c>
      <c r="N59" s="4">
        <v>11.523300000000001</v>
      </c>
      <c r="O59" s="5">
        <f t="shared" si="0"/>
        <v>2.95</v>
      </c>
      <c r="P59" s="5">
        <f t="shared" si="1"/>
        <v>-1.0499999999999998</v>
      </c>
      <c r="Q59" s="5">
        <f t="shared" si="2"/>
        <v>3.7488000000000001</v>
      </c>
      <c r="R59" s="6">
        <f t="shared" si="3"/>
        <v>-2.04</v>
      </c>
      <c r="S59" s="6">
        <f t="shared" si="4"/>
        <v>-1.96</v>
      </c>
      <c r="T59" s="6">
        <f t="shared" si="5"/>
        <v>5.4833000000000007</v>
      </c>
      <c r="U59" s="4">
        <v>1.3255999999999999</v>
      </c>
      <c r="V59" s="4">
        <v>6.1933999999999996</v>
      </c>
      <c r="W59" s="4">
        <v>1.8552999999999999</v>
      </c>
      <c r="X59" s="2">
        <v>1344.18</v>
      </c>
      <c r="Y59" s="4">
        <v>147.33430000000001</v>
      </c>
      <c r="Z59" s="4">
        <v>1.5995999999999999</v>
      </c>
    </row>
    <row r="60" spans="1:26">
      <c r="A60" s="1">
        <v>32021</v>
      </c>
      <c r="B60" s="4">
        <v>58.773699999999998</v>
      </c>
      <c r="C60" s="3">
        <v>114.7</v>
      </c>
      <c r="D60" s="7">
        <v>86.6</v>
      </c>
      <c r="E60" s="3">
        <v>38.177999999999997</v>
      </c>
      <c r="F60" s="3">
        <v>59.783000000000001</v>
      </c>
      <c r="G60" s="2">
        <v>7.22</v>
      </c>
      <c r="H60" s="2">
        <v>6.4</v>
      </c>
      <c r="I60" s="2">
        <v>9.35</v>
      </c>
      <c r="J60" s="2">
        <v>7.92</v>
      </c>
      <c r="K60" s="2">
        <v>9.6930999999999994</v>
      </c>
      <c r="L60" s="4">
        <v>4.04</v>
      </c>
      <c r="M60" s="4">
        <v>4.1100000000000003</v>
      </c>
      <c r="N60" s="4">
        <v>12.115</v>
      </c>
      <c r="O60" s="5">
        <f t="shared" si="0"/>
        <v>2.9499999999999993</v>
      </c>
      <c r="P60" s="5">
        <f t="shared" si="1"/>
        <v>-1.4299999999999997</v>
      </c>
      <c r="Q60" s="5">
        <f t="shared" si="2"/>
        <v>3.293099999999999</v>
      </c>
      <c r="R60" s="6">
        <f t="shared" si="3"/>
        <v>-2.3600000000000003</v>
      </c>
      <c r="S60" s="6">
        <f t="shared" si="4"/>
        <v>-2.29</v>
      </c>
      <c r="T60" s="6">
        <f t="shared" si="5"/>
        <v>5.7149999999999999</v>
      </c>
      <c r="U60" s="4">
        <v>1.3153999999999999</v>
      </c>
      <c r="V60" s="4">
        <v>6.0555000000000003</v>
      </c>
      <c r="W60" s="4">
        <v>1.8133999999999999</v>
      </c>
      <c r="X60" s="2">
        <v>1310.86</v>
      </c>
      <c r="Y60" s="4">
        <v>143.291</v>
      </c>
      <c r="Z60" s="4">
        <v>1.6446000000000001</v>
      </c>
    </row>
    <row r="61" spans="1:26">
      <c r="A61" s="1">
        <v>32051</v>
      </c>
      <c r="B61" s="4">
        <v>59.635399999999997</v>
      </c>
      <c r="C61" s="3">
        <v>115</v>
      </c>
      <c r="D61" s="8" t="e">
        <f>NA()</f>
        <v>#N/A</v>
      </c>
      <c r="E61" s="3">
        <v>38.884</v>
      </c>
      <c r="F61" s="3">
        <v>61.058999999999997</v>
      </c>
      <c r="G61" s="2">
        <v>7.29</v>
      </c>
      <c r="H61" s="2">
        <v>6.13</v>
      </c>
      <c r="I61" s="2">
        <v>7.84</v>
      </c>
      <c r="J61" s="2">
        <v>8.27</v>
      </c>
      <c r="K61" s="2">
        <v>9.4482999999999997</v>
      </c>
      <c r="L61" s="4">
        <v>4.74</v>
      </c>
      <c r="M61" s="4">
        <v>4.7300000000000004</v>
      </c>
      <c r="N61" s="4">
        <v>11.5433</v>
      </c>
      <c r="O61" s="5">
        <f t="shared" si="0"/>
        <v>1.71</v>
      </c>
      <c r="P61" s="5">
        <f t="shared" si="1"/>
        <v>0.42999999999999972</v>
      </c>
      <c r="Q61" s="5">
        <f t="shared" si="2"/>
        <v>3.3182999999999998</v>
      </c>
      <c r="R61" s="6">
        <f t="shared" si="3"/>
        <v>-1.3899999999999997</v>
      </c>
      <c r="S61" s="6">
        <f t="shared" si="4"/>
        <v>-1.3999999999999995</v>
      </c>
      <c r="T61" s="6">
        <f t="shared" si="5"/>
        <v>5.4133000000000004</v>
      </c>
      <c r="U61" s="4">
        <v>1.3097000000000001</v>
      </c>
      <c r="V61" s="4">
        <v>6.016</v>
      </c>
      <c r="W61" s="4">
        <v>1.8006</v>
      </c>
      <c r="X61" s="2">
        <v>1302.58</v>
      </c>
      <c r="Y61" s="4">
        <v>143.32</v>
      </c>
      <c r="Z61" s="4">
        <v>1.6619999999999999</v>
      </c>
    </row>
    <row r="62" spans="1:26">
      <c r="A62" s="1">
        <v>32082</v>
      </c>
      <c r="B62" s="4">
        <v>59.9604</v>
      </c>
      <c r="C62" s="3">
        <v>115.4</v>
      </c>
      <c r="D62" s="8" t="e">
        <f>NA()</f>
        <v>#N/A</v>
      </c>
      <c r="E62" s="3">
        <v>38.71</v>
      </c>
      <c r="F62" s="3">
        <v>61.24</v>
      </c>
      <c r="G62" s="2">
        <v>6.69</v>
      </c>
      <c r="H62" s="2">
        <v>5.69</v>
      </c>
      <c r="I62" s="2">
        <v>8.31</v>
      </c>
      <c r="J62" s="2">
        <v>8.7200000000000006</v>
      </c>
      <c r="K62" s="2">
        <v>8.4329999999999998</v>
      </c>
      <c r="L62" s="4">
        <v>3.98</v>
      </c>
      <c r="M62" s="4">
        <v>4.42</v>
      </c>
      <c r="N62" s="4">
        <v>10.7667</v>
      </c>
      <c r="O62" s="5">
        <f t="shared" si="0"/>
        <v>2.62</v>
      </c>
      <c r="P62" s="5">
        <f t="shared" si="1"/>
        <v>0.41000000000000014</v>
      </c>
      <c r="Q62" s="5">
        <f t="shared" si="2"/>
        <v>2.7429999999999994</v>
      </c>
      <c r="R62" s="6">
        <f t="shared" si="3"/>
        <v>-1.7100000000000004</v>
      </c>
      <c r="S62" s="6">
        <f t="shared" si="4"/>
        <v>-1.2700000000000005</v>
      </c>
      <c r="T62" s="6">
        <f t="shared" si="5"/>
        <v>5.0766999999999998</v>
      </c>
      <c r="U62" s="4">
        <v>1.3167</v>
      </c>
      <c r="V62" s="4">
        <v>5.7099000000000002</v>
      </c>
      <c r="W62" s="4">
        <v>1.6820999999999999</v>
      </c>
      <c r="X62" s="2">
        <v>1238.8900000000001</v>
      </c>
      <c r="Y62" s="4">
        <v>135.3974</v>
      </c>
      <c r="Z62" s="4">
        <v>1.7754000000000001</v>
      </c>
    </row>
    <row r="63" spans="1:26">
      <c r="A63" s="1">
        <v>32112</v>
      </c>
      <c r="B63" s="4">
        <v>60.253300000000003</v>
      </c>
      <c r="C63" s="3">
        <v>115.6</v>
      </c>
      <c r="D63" s="7">
        <v>88.3</v>
      </c>
      <c r="E63" s="3">
        <v>38.136000000000003</v>
      </c>
      <c r="F63" s="3">
        <v>62.128999999999998</v>
      </c>
      <c r="G63" s="2">
        <v>6.77</v>
      </c>
      <c r="H63" s="2">
        <v>5.77</v>
      </c>
      <c r="I63" s="2">
        <v>8.41</v>
      </c>
      <c r="J63" s="2">
        <v>8.5399999999999991</v>
      </c>
      <c r="K63" s="2">
        <v>8.1910000000000007</v>
      </c>
      <c r="L63" s="4">
        <v>3.71</v>
      </c>
      <c r="M63" s="4">
        <v>4.5</v>
      </c>
      <c r="N63" s="4">
        <v>10.76</v>
      </c>
      <c r="O63" s="5">
        <f t="shared" si="0"/>
        <v>2.6400000000000006</v>
      </c>
      <c r="P63" s="5">
        <f t="shared" si="1"/>
        <v>0.12999999999999901</v>
      </c>
      <c r="Q63" s="5">
        <f t="shared" si="2"/>
        <v>2.4210000000000012</v>
      </c>
      <c r="R63" s="6">
        <f t="shared" si="3"/>
        <v>-2.0599999999999996</v>
      </c>
      <c r="S63" s="6">
        <f t="shared" si="4"/>
        <v>-1.2699999999999996</v>
      </c>
      <c r="T63" s="6">
        <f t="shared" si="5"/>
        <v>4.99</v>
      </c>
      <c r="U63" s="4">
        <v>1.3075000000000001</v>
      </c>
      <c r="V63" s="4">
        <v>5.5374999999999996</v>
      </c>
      <c r="W63" s="4">
        <v>1.6335</v>
      </c>
      <c r="X63" s="2">
        <v>1203.74</v>
      </c>
      <c r="Y63" s="4">
        <v>128.24180000000001</v>
      </c>
      <c r="Z63" s="4">
        <v>1.8288</v>
      </c>
    </row>
    <row r="64" spans="1:26">
      <c r="A64" s="1">
        <v>32143</v>
      </c>
      <c r="B64" s="4">
        <v>60.283200000000001</v>
      </c>
      <c r="C64" s="3">
        <v>116</v>
      </c>
      <c r="D64" s="8" t="e">
        <f>NA()</f>
        <v>#N/A</v>
      </c>
      <c r="E64" s="3">
        <v>38.383000000000003</v>
      </c>
      <c r="F64" s="3">
        <v>62.561999999999998</v>
      </c>
      <c r="G64" s="2">
        <v>6.83</v>
      </c>
      <c r="H64" s="2">
        <v>5.81</v>
      </c>
      <c r="I64" s="2">
        <v>8.3699999999999992</v>
      </c>
      <c r="J64" s="2">
        <v>8.25</v>
      </c>
      <c r="K64" s="2">
        <v>8.3032000000000004</v>
      </c>
      <c r="L64" s="4">
        <v>3.46</v>
      </c>
      <c r="M64" s="4">
        <v>4.4000000000000004</v>
      </c>
      <c r="N64" s="4">
        <v>10.5367</v>
      </c>
      <c r="O64" s="5">
        <f t="shared" si="0"/>
        <v>2.5599999999999996</v>
      </c>
      <c r="P64" s="5">
        <f t="shared" si="1"/>
        <v>-0.11999999999999922</v>
      </c>
      <c r="Q64" s="5">
        <f t="shared" si="2"/>
        <v>2.4932000000000007</v>
      </c>
      <c r="R64" s="6">
        <f t="shared" si="3"/>
        <v>-2.3499999999999996</v>
      </c>
      <c r="S64" s="6">
        <f t="shared" si="4"/>
        <v>-1.4099999999999993</v>
      </c>
      <c r="T64" s="6">
        <f t="shared" si="5"/>
        <v>4.7267000000000001</v>
      </c>
      <c r="U64" s="4">
        <v>1.2855000000000001</v>
      </c>
      <c r="V64" s="4">
        <v>5.5808</v>
      </c>
      <c r="W64" s="4">
        <v>1.6536999999999999</v>
      </c>
      <c r="X64" s="2">
        <v>1216.8800000000001</v>
      </c>
      <c r="Y64" s="4">
        <v>127.6853</v>
      </c>
      <c r="Z64" s="4">
        <v>1.8008999999999999</v>
      </c>
    </row>
    <row r="65" spans="1:26">
      <c r="A65" s="1">
        <v>32174</v>
      </c>
      <c r="B65" s="4">
        <v>60.528599999999997</v>
      </c>
      <c r="C65" s="3">
        <v>116.2</v>
      </c>
      <c r="D65" s="8" t="e">
        <f>NA()</f>
        <v>#N/A</v>
      </c>
      <c r="E65" s="3">
        <v>39.01</v>
      </c>
      <c r="F65" s="3">
        <v>60.006</v>
      </c>
      <c r="G65" s="2">
        <v>6.58</v>
      </c>
      <c r="H65" s="2">
        <v>5.66</v>
      </c>
      <c r="I65" s="2">
        <v>8.32</v>
      </c>
      <c r="J65" s="2">
        <v>7.61</v>
      </c>
      <c r="K65" s="2">
        <v>8.7588000000000008</v>
      </c>
      <c r="L65" s="4">
        <v>3.37</v>
      </c>
      <c r="M65" s="4">
        <v>4.34</v>
      </c>
      <c r="N65" s="4">
        <v>10.6067</v>
      </c>
      <c r="O65" s="5">
        <f t="shared" si="0"/>
        <v>2.66</v>
      </c>
      <c r="P65" s="5">
        <f t="shared" si="1"/>
        <v>-0.71</v>
      </c>
      <c r="Q65" s="5">
        <f t="shared" si="2"/>
        <v>3.0988000000000007</v>
      </c>
      <c r="R65" s="6">
        <f t="shared" si="3"/>
        <v>-2.29</v>
      </c>
      <c r="S65" s="6">
        <f t="shared" si="4"/>
        <v>-1.3200000000000003</v>
      </c>
      <c r="T65" s="6">
        <f t="shared" si="5"/>
        <v>4.9466999999999999</v>
      </c>
      <c r="U65" s="4">
        <v>1.2682</v>
      </c>
      <c r="V65" s="4">
        <v>5.7323000000000004</v>
      </c>
      <c r="W65" s="4">
        <v>1.6964999999999999</v>
      </c>
      <c r="X65" s="2">
        <v>1249.6300000000001</v>
      </c>
      <c r="Y65" s="4">
        <v>129.16650000000001</v>
      </c>
      <c r="Z65" s="4">
        <v>1.7582</v>
      </c>
    </row>
    <row r="66" spans="1:26">
      <c r="A66" s="1">
        <v>32203</v>
      </c>
      <c r="B66" s="4">
        <v>60.666899999999998</v>
      </c>
      <c r="C66" s="3">
        <v>116.5</v>
      </c>
      <c r="D66" s="7">
        <v>89.8</v>
      </c>
      <c r="E66" s="3">
        <v>37.515000000000001</v>
      </c>
      <c r="F66" s="3">
        <v>60.012</v>
      </c>
      <c r="G66" s="2">
        <v>6.58</v>
      </c>
      <c r="H66" s="2">
        <v>5.7</v>
      </c>
      <c r="I66" s="2">
        <v>8.5299999999999994</v>
      </c>
      <c r="J66" s="2">
        <v>7.97</v>
      </c>
      <c r="K66" s="2">
        <v>8.3725000000000005</v>
      </c>
      <c r="L66" s="4">
        <v>3.44</v>
      </c>
      <c r="M66" s="4">
        <v>4.4400000000000004</v>
      </c>
      <c r="N66" s="4">
        <v>10.871700000000001</v>
      </c>
      <c r="O66" s="5">
        <f t="shared" si="0"/>
        <v>2.8299999999999992</v>
      </c>
      <c r="P66" s="5">
        <f t="shared" si="1"/>
        <v>-0.55999999999999961</v>
      </c>
      <c r="Q66" s="5">
        <f t="shared" si="2"/>
        <v>2.6725000000000003</v>
      </c>
      <c r="R66" s="6">
        <f t="shared" si="3"/>
        <v>-2.2600000000000002</v>
      </c>
      <c r="S66" s="6">
        <f t="shared" si="4"/>
        <v>-1.2599999999999998</v>
      </c>
      <c r="T66" s="6">
        <f t="shared" si="5"/>
        <v>5.1717000000000004</v>
      </c>
      <c r="U66" s="4">
        <v>1.2492000000000001</v>
      </c>
      <c r="V66" s="4">
        <v>5.6893000000000002</v>
      </c>
      <c r="W66" s="4">
        <v>1.677</v>
      </c>
      <c r="X66" s="2">
        <v>1240.67</v>
      </c>
      <c r="Y66" s="4">
        <v>127.1139</v>
      </c>
      <c r="Z66" s="4">
        <v>1.833</v>
      </c>
    </row>
    <row r="67" spans="1:26">
      <c r="A67" s="1">
        <v>32234</v>
      </c>
      <c r="B67" s="4">
        <v>60.987900000000003</v>
      </c>
      <c r="C67" s="3">
        <v>117.2</v>
      </c>
      <c r="D67" s="8" t="e">
        <f>NA()</f>
        <v>#N/A</v>
      </c>
      <c r="E67" s="3">
        <v>36.628999999999998</v>
      </c>
      <c r="F67" s="3">
        <v>62.024000000000001</v>
      </c>
      <c r="G67" s="2">
        <v>6.87</v>
      </c>
      <c r="H67" s="2">
        <v>5.91</v>
      </c>
      <c r="I67" s="2">
        <v>8.8699999999999992</v>
      </c>
      <c r="J67" s="2">
        <v>8.07</v>
      </c>
      <c r="K67" s="2">
        <v>7.7213000000000003</v>
      </c>
      <c r="L67" s="4">
        <v>3.43</v>
      </c>
      <c r="M67" s="4">
        <v>4.26</v>
      </c>
      <c r="N67" s="4">
        <v>10.734999999999999</v>
      </c>
      <c r="O67" s="5">
        <f t="shared" ref="O67:O130" si="6">I67-H67</f>
        <v>2.9599999999999991</v>
      </c>
      <c r="P67" s="5">
        <f t="shared" ref="P67:P130" si="7">J67-I67</f>
        <v>-0.79999999999999893</v>
      </c>
      <c r="Q67" s="5">
        <f t="shared" ref="Q67:Q130" si="8">K67-H67</f>
        <v>1.8113000000000001</v>
      </c>
      <c r="R67" s="6">
        <f t="shared" ref="R67:R130" si="9">L67-H67</f>
        <v>-2.48</v>
      </c>
      <c r="S67" s="6">
        <f t="shared" ref="S67:S130" si="10">M67-H67</f>
        <v>-1.6500000000000004</v>
      </c>
      <c r="T67" s="6">
        <f t="shared" ref="T67:T130" si="11">N67-H67</f>
        <v>4.8249999999999993</v>
      </c>
      <c r="U67" s="4">
        <v>1.2353000000000001</v>
      </c>
      <c r="V67" s="4">
        <v>5.6703999999999999</v>
      </c>
      <c r="W67" s="4">
        <v>1.671</v>
      </c>
      <c r="X67" s="2">
        <v>1240.99</v>
      </c>
      <c r="Y67" s="4">
        <v>124.8976</v>
      </c>
      <c r="Z67" s="4">
        <v>1.8782000000000001</v>
      </c>
    </row>
    <row r="68" spans="1:26">
      <c r="A68" s="1">
        <v>32264</v>
      </c>
      <c r="B68" s="4">
        <v>60.917999999999999</v>
      </c>
      <c r="C68" s="3">
        <v>117.5</v>
      </c>
      <c r="D68" s="8" t="e">
        <f>NA()</f>
        <v>#N/A</v>
      </c>
      <c r="E68" s="3">
        <v>37.381</v>
      </c>
      <c r="F68" s="3">
        <v>60.648000000000003</v>
      </c>
      <c r="G68" s="2">
        <v>7.09</v>
      </c>
      <c r="H68" s="2">
        <v>6.26</v>
      </c>
      <c r="I68" s="2">
        <v>8.92</v>
      </c>
      <c r="J68" s="2">
        <v>7.85</v>
      </c>
      <c r="K68" s="2">
        <v>7.4627999999999997</v>
      </c>
      <c r="L68" s="4">
        <v>3.58</v>
      </c>
      <c r="M68" s="4">
        <v>4.24</v>
      </c>
      <c r="N68" s="4">
        <v>10.4467</v>
      </c>
      <c r="O68" s="5">
        <f t="shared" si="6"/>
        <v>2.66</v>
      </c>
      <c r="P68" s="5">
        <f t="shared" si="7"/>
        <v>-1.0700000000000003</v>
      </c>
      <c r="Q68" s="5">
        <f t="shared" si="8"/>
        <v>1.2027999999999999</v>
      </c>
      <c r="R68" s="6">
        <f t="shared" si="9"/>
        <v>-2.6799999999999997</v>
      </c>
      <c r="S68" s="6">
        <f t="shared" si="10"/>
        <v>-2.0199999999999996</v>
      </c>
      <c r="T68" s="6">
        <f t="shared" si="11"/>
        <v>4.1867000000000001</v>
      </c>
      <c r="U68" s="4">
        <v>1.2373000000000001</v>
      </c>
      <c r="V68" s="4">
        <v>5.7348999999999997</v>
      </c>
      <c r="W68" s="4">
        <v>1.6935</v>
      </c>
      <c r="X68" s="2">
        <v>1258.81</v>
      </c>
      <c r="Y68" s="4">
        <v>124.7871</v>
      </c>
      <c r="Z68" s="4">
        <v>1.8694999999999999</v>
      </c>
    </row>
    <row r="69" spans="1:26">
      <c r="A69" s="1">
        <v>32295</v>
      </c>
      <c r="B69" s="4">
        <v>61.076500000000003</v>
      </c>
      <c r="C69" s="3">
        <v>118</v>
      </c>
      <c r="D69" s="7">
        <v>92.2</v>
      </c>
      <c r="E69" s="3">
        <v>37.195</v>
      </c>
      <c r="F69" s="3">
        <v>62.005000000000003</v>
      </c>
      <c r="G69" s="2">
        <v>7.51</v>
      </c>
      <c r="H69" s="2">
        <v>6.46</v>
      </c>
      <c r="I69" s="2">
        <v>9.19</v>
      </c>
      <c r="J69" s="2">
        <v>7.33</v>
      </c>
      <c r="K69" s="2">
        <v>8.7310999999999996</v>
      </c>
      <c r="L69" s="4">
        <v>3.93</v>
      </c>
      <c r="M69" s="4">
        <v>4.37</v>
      </c>
      <c r="N69" s="4">
        <v>10.505000000000001</v>
      </c>
      <c r="O69" s="5">
        <f t="shared" si="6"/>
        <v>2.7299999999999995</v>
      </c>
      <c r="P69" s="5">
        <f t="shared" si="7"/>
        <v>-1.8599999999999994</v>
      </c>
      <c r="Q69" s="5">
        <f t="shared" si="8"/>
        <v>2.2710999999999997</v>
      </c>
      <c r="R69" s="6">
        <f t="shared" si="9"/>
        <v>-2.5299999999999998</v>
      </c>
      <c r="S69" s="6">
        <f t="shared" si="10"/>
        <v>-2.09</v>
      </c>
      <c r="T69" s="6">
        <f t="shared" si="11"/>
        <v>4.0450000000000008</v>
      </c>
      <c r="U69" s="4">
        <v>1.2176</v>
      </c>
      <c r="V69" s="4">
        <v>5.931</v>
      </c>
      <c r="W69" s="4">
        <v>1.7579</v>
      </c>
      <c r="X69" s="2">
        <v>1305.56</v>
      </c>
      <c r="Y69" s="4">
        <v>127.46550000000001</v>
      </c>
      <c r="Z69" s="4">
        <v>1.7767999999999999</v>
      </c>
    </row>
    <row r="70" spans="1:26">
      <c r="A70" s="1">
        <v>32325</v>
      </c>
      <c r="B70" s="4">
        <v>61.106299999999997</v>
      </c>
      <c r="C70" s="3">
        <v>118.5</v>
      </c>
      <c r="D70" s="8" t="e">
        <f>NA()</f>
        <v>#N/A</v>
      </c>
      <c r="E70" s="3">
        <v>37.075000000000003</v>
      </c>
      <c r="F70" s="3">
        <v>62.625</v>
      </c>
      <c r="G70" s="2">
        <v>7.75</v>
      </c>
      <c r="H70" s="2">
        <v>6.73</v>
      </c>
      <c r="I70" s="2">
        <v>9.2899999999999991</v>
      </c>
      <c r="J70" s="2">
        <v>7.38</v>
      </c>
      <c r="K70" s="2">
        <v>10.008599999999999</v>
      </c>
      <c r="L70" s="4">
        <v>4.93</v>
      </c>
      <c r="M70" s="4">
        <v>4.6900000000000004</v>
      </c>
      <c r="N70" s="4">
        <v>10.5967</v>
      </c>
      <c r="O70" s="5">
        <f t="shared" si="6"/>
        <v>2.5599999999999987</v>
      </c>
      <c r="P70" s="5">
        <f t="shared" si="7"/>
        <v>-1.9099999999999993</v>
      </c>
      <c r="Q70" s="5">
        <f t="shared" si="8"/>
        <v>3.2785999999999991</v>
      </c>
      <c r="R70" s="6">
        <f t="shared" si="9"/>
        <v>-1.8000000000000007</v>
      </c>
      <c r="S70" s="6">
        <f t="shared" si="10"/>
        <v>-2.04</v>
      </c>
      <c r="T70" s="6">
        <f t="shared" si="11"/>
        <v>3.8666999999999998</v>
      </c>
      <c r="U70" s="4">
        <v>1.2075</v>
      </c>
      <c r="V70" s="4">
        <v>6.2241</v>
      </c>
      <c r="W70" s="4">
        <v>1.8466</v>
      </c>
      <c r="X70" s="2">
        <v>1367.26</v>
      </c>
      <c r="Y70" s="4">
        <v>133.0215</v>
      </c>
      <c r="Z70" s="4">
        <v>1.7051000000000001</v>
      </c>
    </row>
    <row r="71" spans="1:26">
      <c r="A71" s="1">
        <v>32356</v>
      </c>
      <c r="B71" s="4">
        <v>61.390500000000003</v>
      </c>
      <c r="C71" s="3">
        <v>119</v>
      </c>
      <c r="D71" s="8" t="e">
        <f>NA()</f>
        <v>#N/A</v>
      </c>
      <c r="E71" s="3">
        <v>37.229999999999997</v>
      </c>
      <c r="F71" s="3">
        <v>61.936</v>
      </c>
      <c r="G71" s="2">
        <v>8.01</v>
      </c>
      <c r="H71" s="2">
        <v>7.06</v>
      </c>
      <c r="I71" s="2">
        <v>9.98</v>
      </c>
      <c r="J71" s="2">
        <v>7.67</v>
      </c>
      <c r="K71" s="2">
        <v>10.779400000000001</v>
      </c>
      <c r="L71" s="4">
        <v>5.37</v>
      </c>
      <c r="M71" s="4">
        <v>4.87</v>
      </c>
      <c r="N71" s="4">
        <v>10.718299999999999</v>
      </c>
      <c r="O71" s="5">
        <f t="shared" si="6"/>
        <v>2.9200000000000008</v>
      </c>
      <c r="P71" s="5">
        <f t="shared" si="7"/>
        <v>-2.3100000000000005</v>
      </c>
      <c r="Q71" s="5">
        <f t="shared" si="8"/>
        <v>3.7194000000000011</v>
      </c>
      <c r="R71" s="6">
        <f t="shared" si="9"/>
        <v>-1.6899999999999995</v>
      </c>
      <c r="S71" s="6">
        <f t="shared" si="10"/>
        <v>-2.1899999999999995</v>
      </c>
      <c r="T71" s="6">
        <f t="shared" si="11"/>
        <v>3.6582999999999997</v>
      </c>
      <c r="U71" s="4">
        <v>1.2237</v>
      </c>
      <c r="V71" s="4">
        <v>6.3918999999999997</v>
      </c>
      <c r="W71" s="4">
        <v>1.8879999999999999</v>
      </c>
      <c r="X71" s="2">
        <v>1397.93</v>
      </c>
      <c r="Y71" s="4">
        <v>133.76609999999999</v>
      </c>
      <c r="Z71" s="4">
        <v>1.6964999999999999</v>
      </c>
    </row>
    <row r="72" spans="1:26">
      <c r="A72" s="1">
        <v>32387</v>
      </c>
      <c r="B72" s="4">
        <v>61.213200000000001</v>
      </c>
      <c r="C72" s="3">
        <v>119.5</v>
      </c>
      <c r="D72" s="7">
        <v>94.1</v>
      </c>
      <c r="E72" s="3">
        <v>37.503999999999998</v>
      </c>
      <c r="F72" s="3">
        <v>62.17</v>
      </c>
      <c r="G72" s="2">
        <v>8.19</v>
      </c>
      <c r="H72" s="2">
        <v>7.24</v>
      </c>
      <c r="I72" s="2">
        <v>10.33</v>
      </c>
      <c r="J72" s="2">
        <v>7.92</v>
      </c>
      <c r="K72" s="2">
        <v>11.5632</v>
      </c>
      <c r="L72" s="4">
        <v>5.0199999999999996</v>
      </c>
      <c r="M72" s="4">
        <v>4.99</v>
      </c>
      <c r="N72" s="4">
        <v>10.931699999999999</v>
      </c>
      <c r="O72" s="5">
        <f t="shared" si="6"/>
        <v>3.09</v>
      </c>
      <c r="P72" s="5">
        <f t="shared" si="7"/>
        <v>-2.41</v>
      </c>
      <c r="Q72" s="5">
        <f t="shared" si="8"/>
        <v>4.3231999999999999</v>
      </c>
      <c r="R72" s="6">
        <f t="shared" si="9"/>
        <v>-2.2200000000000006</v>
      </c>
      <c r="S72" s="6">
        <f t="shared" si="10"/>
        <v>-2.25</v>
      </c>
      <c r="T72" s="6">
        <f t="shared" si="11"/>
        <v>3.6916999999999991</v>
      </c>
      <c r="U72" s="4">
        <v>1.2266999999999999</v>
      </c>
      <c r="V72" s="4">
        <v>6.3514999999999997</v>
      </c>
      <c r="W72" s="4">
        <v>1.8668</v>
      </c>
      <c r="X72" s="2">
        <v>1393.15</v>
      </c>
      <c r="Y72" s="4">
        <v>134.3176</v>
      </c>
      <c r="Z72" s="4">
        <v>1.6839999999999999</v>
      </c>
    </row>
    <row r="73" spans="1:26">
      <c r="A73" s="1">
        <v>32417</v>
      </c>
      <c r="B73" s="4">
        <v>61.502099999999999</v>
      </c>
      <c r="C73" s="3">
        <v>119.9</v>
      </c>
      <c r="D73" s="8" t="e">
        <f>NA()</f>
        <v>#N/A</v>
      </c>
      <c r="E73" s="3">
        <v>38.124000000000002</v>
      </c>
      <c r="F73" s="3">
        <v>61.859000000000002</v>
      </c>
      <c r="G73" s="2">
        <v>8.3000000000000007</v>
      </c>
      <c r="H73" s="2">
        <v>7.35</v>
      </c>
      <c r="I73" s="2">
        <v>10.29</v>
      </c>
      <c r="J73" s="2">
        <v>7.97</v>
      </c>
      <c r="K73" s="2">
        <v>11.520899999999999</v>
      </c>
      <c r="L73" s="4">
        <v>5.0999999999999996</v>
      </c>
      <c r="M73" s="4">
        <v>4.78</v>
      </c>
      <c r="N73" s="4">
        <v>10.976699999999999</v>
      </c>
      <c r="O73" s="5">
        <f t="shared" si="6"/>
        <v>2.9399999999999995</v>
      </c>
      <c r="P73" s="5">
        <f t="shared" si="7"/>
        <v>-2.3199999999999994</v>
      </c>
      <c r="Q73" s="5">
        <f t="shared" si="8"/>
        <v>4.1708999999999996</v>
      </c>
      <c r="R73" s="6">
        <f t="shared" si="9"/>
        <v>-2.25</v>
      </c>
      <c r="S73" s="6">
        <f t="shared" si="10"/>
        <v>-2.5699999999999994</v>
      </c>
      <c r="T73" s="6">
        <f t="shared" si="11"/>
        <v>3.6266999999999996</v>
      </c>
      <c r="U73" s="4">
        <v>1.2055</v>
      </c>
      <c r="V73" s="4">
        <v>6.1976000000000004</v>
      </c>
      <c r="W73" s="4">
        <v>1.8165</v>
      </c>
      <c r="X73" s="2">
        <v>1353.36</v>
      </c>
      <c r="Y73" s="4">
        <v>128.68049999999999</v>
      </c>
      <c r="Z73" s="4">
        <v>1.7387999999999999</v>
      </c>
    </row>
    <row r="74" spans="1:26">
      <c r="A74" s="1">
        <v>32448</v>
      </c>
      <c r="B74" s="4">
        <v>61.612200000000001</v>
      </c>
      <c r="C74" s="3">
        <v>120.3</v>
      </c>
      <c r="D74" s="8" t="e">
        <f>NA()</f>
        <v>#N/A</v>
      </c>
      <c r="E74" s="3">
        <v>37.686999999999998</v>
      </c>
      <c r="F74" s="3">
        <v>62.411000000000001</v>
      </c>
      <c r="G74" s="2">
        <v>8.35</v>
      </c>
      <c r="H74" s="2">
        <v>7.76</v>
      </c>
      <c r="I74" s="2">
        <v>10.76</v>
      </c>
      <c r="J74" s="2">
        <v>8.08</v>
      </c>
      <c r="K74" s="2">
        <v>11.807700000000001</v>
      </c>
      <c r="L74" s="4">
        <v>4.95</v>
      </c>
      <c r="M74" s="4">
        <v>4.4800000000000004</v>
      </c>
      <c r="N74" s="4">
        <v>11.158300000000001</v>
      </c>
      <c r="O74" s="5">
        <f t="shared" si="6"/>
        <v>3</v>
      </c>
      <c r="P74" s="5">
        <f t="shared" si="7"/>
        <v>-2.6799999999999997</v>
      </c>
      <c r="Q74" s="5">
        <f t="shared" si="8"/>
        <v>4.0477000000000007</v>
      </c>
      <c r="R74" s="6">
        <f t="shared" si="9"/>
        <v>-2.8099999999999996</v>
      </c>
      <c r="S74" s="6">
        <f t="shared" si="10"/>
        <v>-3.2799999999999994</v>
      </c>
      <c r="T74" s="6">
        <f t="shared" si="11"/>
        <v>3.3983000000000008</v>
      </c>
      <c r="U74" s="4">
        <v>1.2185999999999999</v>
      </c>
      <c r="V74" s="4">
        <v>5.9747000000000003</v>
      </c>
      <c r="W74" s="4">
        <v>1.7491000000000001</v>
      </c>
      <c r="X74" s="2">
        <v>1300.22</v>
      </c>
      <c r="Y74" s="4">
        <v>123.202</v>
      </c>
      <c r="Z74" s="4">
        <v>1.8085</v>
      </c>
    </row>
    <row r="75" spans="1:26">
      <c r="A75" s="1">
        <v>32478</v>
      </c>
      <c r="B75" s="4">
        <v>61.893599999999999</v>
      </c>
      <c r="C75" s="3">
        <v>120.7</v>
      </c>
      <c r="D75" s="7">
        <v>93.8</v>
      </c>
      <c r="E75" s="3">
        <v>38.738</v>
      </c>
      <c r="F75" s="3">
        <v>63.677999999999997</v>
      </c>
      <c r="G75" s="2">
        <v>8.76</v>
      </c>
      <c r="H75" s="2">
        <v>8.07</v>
      </c>
      <c r="I75" s="2">
        <v>10.94</v>
      </c>
      <c r="J75" s="2">
        <v>8.42</v>
      </c>
      <c r="K75" s="2">
        <v>12.5503</v>
      </c>
      <c r="L75" s="4">
        <v>5.39</v>
      </c>
      <c r="M75" s="4">
        <v>4.5</v>
      </c>
      <c r="N75" s="4">
        <v>11.728300000000001</v>
      </c>
      <c r="O75" s="5">
        <f t="shared" si="6"/>
        <v>2.8699999999999992</v>
      </c>
      <c r="P75" s="5">
        <f t="shared" si="7"/>
        <v>-2.5199999999999996</v>
      </c>
      <c r="Q75" s="5">
        <f t="shared" si="8"/>
        <v>4.4802999999999997</v>
      </c>
      <c r="R75" s="6">
        <f t="shared" si="9"/>
        <v>-2.6800000000000006</v>
      </c>
      <c r="S75" s="6">
        <f t="shared" si="10"/>
        <v>-3.5700000000000003</v>
      </c>
      <c r="T75" s="6">
        <f t="shared" si="11"/>
        <v>3.6583000000000006</v>
      </c>
      <c r="U75" s="4">
        <v>1.1961999999999999</v>
      </c>
      <c r="V75" s="4">
        <v>5.9993999999999996</v>
      </c>
      <c r="W75" s="4">
        <v>1.7564</v>
      </c>
      <c r="X75" s="2">
        <v>1295.6099999999999</v>
      </c>
      <c r="Y75" s="4">
        <v>123.60760000000001</v>
      </c>
      <c r="Z75" s="4">
        <v>1.8258000000000001</v>
      </c>
    </row>
    <row r="76" spans="1:26">
      <c r="A76" s="1">
        <v>32509</v>
      </c>
      <c r="B76" s="4">
        <v>62.071399999999997</v>
      </c>
      <c r="C76" s="3">
        <v>121.2</v>
      </c>
      <c r="D76" s="7">
        <v>94.9</v>
      </c>
      <c r="E76" s="3">
        <v>38.773000000000003</v>
      </c>
      <c r="F76" s="3">
        <v>63.387</v>
      </c>
      <c r="G76" s="2">
        <v>9.1199999999999992</v>
      </c>
      <c r="H76" s="2">
        <v>8.27</v>
      </c>
      <c r="I76" s="2">
        <v>11.18</v>
      </c>
      <c r="J76" s="2">
        <v>8.6199999999999992</v>
      </c>
      <c r="K76" s="2">
        <v>12.4488</v>
      </c>
      <c r="L76" s="4">
        <v>5.7</v>
      </c>
      <c r="M76" s="4">
        <v>4.55</v>
      </c>
      <c r="N76" s="4">
        <v>12.0215</v>
      </c>
      <c r="O76" s="5">
        <f t="shared" si="6"/>
        <v>2.91</v>
      </c>
      <c r="P76" s="5">
        <f t="shared" si="7"/>
        <v>-2.5600000000000005</v>
      </c>
      <c r="Q76" s="5">
        <f t="shared" si="8"/>
        <v>4.1788000000000007</v>
      </c>
      <c r="R76" s="6">
        <f t="shared" si="9"/>
        <v>-2.5699999999999994</v>
      </c>
      <c r="S76" s="6">
        <f t="shared" si="10"/>
        <v>-3.7199999999999998</v>
      </c>
      <c r="T76" s="6">
        <f t="shared" si="11"/>
        <v>3.7515000000000001</v>
      </c>
      <c r="U76" s="4">
        <v>1.1913</v>
      </c>
      <c r="V76" s="4">
        <v>6.2538999999999998</v>
      </c>
      <c r="W76" s="4">
        <v>1.8357000000000001</v>
      </c>
      <c r="X76" s="2">
        <v>1345.12</v>
      </c>
      <c r="Y76" s="4">
        <v>127.3625</v>
      </c>
      <c r="Z76" s="4">
        <v>1.7737000000000001</v>
      </c>
    </row>
    <row r="77" spans="1:26">
      <c r="A77" s="1">
        <v>32540</v>
      </c>
      <c r="B77" s="4">
        <v>61.805999999999997</v>
      </c>
      <c r="C77" s="3">
        <v>121.6</v>
      </c>
      <c r="D77" s="7">
        <v>94.6</v>
      </c>
      <c r="E77" s="3">
        <v>38.851999999999997</v>
      </c>
      <c r="F77" s="3">
        <v>60.631</v>
      </c>
      <c r="G77" s="2">
        <v>9.36</v>
      </c>
      <c r="H77" s="2">
        <v>8.5299999999999994</v>
      </c>
      <c r="I77" s="2">
        <v>11.61</v>
      </c>
      <c r="J77" s="2">
        <v>9.19</v>
      </c>
      <c r="K77" s="2">
        <v>12.3895</v>
      </c>
      <c r="L77" s="4">
        <v>6.43</v>
      </c>
      <c r="M77" s="4">
        <v>4.62</v>
      </c>
      <c r="N77" s="4">
        <v>12.248200000000001</v>
      </c>
      <c r="O77" s="5">
        <f t="shared" si="6"/>
        <v>3.08</v>
      </c>
      <c r="P77" s="5">
        <f t="shared" si="7"/>
        <v>-2.42</v>
      </c>
      <c r="Q77" s="5">
        <f t="shared" si="8"/>
        <v>3.8595000000000006</v>
      </c>
      <c r="R77" s="6">
        <f t="shared" si="9"/>
        <v>-2.0999999999999996</v>
      </c>
      <c r="S77" s="6">
        <f t="shared" si="10"/>
        <v>-3.9099999999999993</v>
      </c>
      <c r="T77" s="6">
        <f t="shared" si="11"/>
        <v>3.7182000000000013</v>
      </c>
      <c r="U77" s="4">
        <v>1.1891</v>
      </c>
      <c r="V77" s="4">
        <v>6.3003999999999998</v>
      </c>
      <c r="W77" s="4">
        <v>1.8505</v>
      </c>
      <c r="X77" s="2">
        <v>1355.28</v>
      </c>
      <c r="Y77" s="4">
        <v>127.73739999999999</v>
      </c>
      <c r="Z77" s="4">
        <v>1.7534000000000001</v>
      </c>
    </row>
    <row r="78" spans="1:26">
      <c r="A78" s="1">
        <v>32568</v>
      </c>
      <c r="B78" s="4">
        <v>61.960999999999999</v>
      </c>
      <c r="C78" s="3">
        <v>122.2</v>
      </c>
      <c r="D78" s="7">
        <v>95.2</v>
      </c>
      <c r="E78" s="3">
        <v>38.031999999999996</v>
      </c>
      <c r="F78" s="3">
        <v>60.121000000000002</v>
      </c>
      <c r="G78" s="2">
        <v>9.85</v>
      </c>
      <c r="H78" s="2">
        <v>8.82</v>
      </c>
      <c r="I78" s="2">
        <v>12.14</v>
      </c>
      <c r="J78" s="2">
        <v>9.11</v>
      </c>
      <c r="K78" s="2">
        <v>12.405200000000001</v>
      </c>
      <c r="L78" s="4">
        <v>6.67</v>
      </c>
      <c r="M78" s="4">
        <v>4.72</v>
      </c>
      <c r="N78" s="4">
        <v>13.075699999999999</v>
      </c>
      <c r="O78" s="5">
        <f t="shared" si="6"/>
        <v>3.3200000000000003</v>
      </c>
      <c r="P78" s="5">
        <f t="shared" si="7"/>
        <v>-3.0300000000000011</v>
      </c>
      <c r="Q78" s="5">
        <f t="shared" si="8"/>
        <v>3.5852000000000004</v>
      </c>
      <c r="R78" s="6">
        <f t="shared" si="9"/>
        <v>-2.1500000000000004</v>
      </c>
      <c r="S78" s="6">
        <f t="shared" si="10"/>
        <v>-4.1000000000000005</v>
      </c>
      <c r="T78" s="6">
        <f t="shared" si="11"/>
        <v>4.2556999999999992</v>
      </c>
      <c r="U78" s="4">
        <v>1.1954</v>
      </c>
      <c r="V78" s="4">
        <v>6.3320999999999996</v>
      </c>
      <c r="W78" s="4">
        <v>1.8686</v>
      </c>
      <c r="X78" s="2">
        <v>1372.5</v>
      </c>
      <c r="Y78" s="4">
        <v>130.5504</v>
      </c>
      <c r="Z78" s="4">
        <v>1.7134</v>
      </c>
    </row>
    <row r="79" spans="1:26">
      <c r="A79" s="1">
        <v>32599</v>
      </c>
      <c r="B79" s="4">
        <v>62.016599999999997</v>
      </c>
      <c r="C79" s="3">
        <v>123.1</v>
      </c>
      <c r="D79" s="7">
        <v>95</v>
      </c>
      <c r="E79" s="3">
        <v>37.244</v>
      </c>
      <c r="F79" s="3">
        <v>61.249000000000002</v>
      </c>
      <c r="G79" s="2">
        <v>9.84</v>
      </c>
      <c r="H79" s="2">
        <v>8.65</v>
      </c>
      <c r="I79" s="2">
        <v>12.37</v>
      </c>
      <c r="J79" s="2">
        <v>8.67</v>
      </c>
      <c r="K79" s="2">
        <v>12.507400000000001</v>
      </c>
      <c r="L79" s="4">
        <v>6.48</v>
      </c>
      <c r="M79" s="4">
        <v>4.6900000000000004</v>
      </c>
      <c r="N79" s="4">
        <v>12.8363</v>
      </c>
      <c r="O79" s="5">
        <f t="shared" si="6"/>
        <v>3.7199999999999989</v>
      </c>
      <c r="P79" s="5">
        <f t="shared" si="7"/>
        <v>-3.6999999999999993</v>
      </c>
      <c r="Q79" s="5">
        <f t="shared" si="8"/>
        <v>3.8574000000000002</v>
      </c>
      <c r="R79" s="6">
        <f t="shared" si="9"/>
        <v>-2.17</v>
      </c>
      <c r="S79" s="6">
        <f t="shared" si="10"/>
        <v>-3.96</v>
      </c>
      <c r="T79" s="6">
        <f t="shared" si="11"/>
        <v>4.1862999999999992</v>
      </c>
      <c r="U79" s="4">
        <v>1.1888000000000001</v>
      </c>
      <c r="V79" s="4">
        <v>6.3223000000000003</v>
      </c>
      <c r="W79" s="4">
        <v>1.8696999999999999</v>
      </c>
      <c r="X79" s="2">
        <v>1371.8</v>
      </c>
      <c r="Y79" s="4">
        <v>132.03649999999999</v>
      </c>
      <c r="Z79" s="4">
        <v>1.7008000000000001</v>
      </c>
    </row>
    <row r="80" spans="1:26">
      <c r="A80" s="1">
        <v>32629</v>
      </c>
      <c r="B80" s="4">
        <v>61.563099999999999</v>
      </c>
      <c r="C80" s="3">
        <v>123.7</v>
      </c>
      <c r="D80" s="7">
        <v>95.4</v>
      </c>
      <c r="E80" s="3">
        <v>37.581000000000003</v>
      </c>
      <c r="F80" s="3">
        <v>58.866999999999997</v>
      </c>
      <c r="G80" s="2">
        <v>9.81</v>
      </c>
      <c r="H80" s="2">
        <v>8.43</v>
      </c>
      <c r="I80" s="2">
        <v>12.17</v>
      </c>
      <c r="J80" s="2">
        <v>8.8800000000000008</v>
      </c>
      <c r="K80" s="2">
        <v>12.537599999999999</v>
      </c>
      <c r="L80" s="4">
        <v>7.02</v>
      </c>
      <c r="M80" s="4">
        <v>4.8899999999999997</v>
      </c>
      <c r="N80" s="4">
        <v>12.563800000000001</v>
      </c>
      <c r="O80" s="5">
        <f t="shared" si="6"/>
        <v>3.74</v>
      </c>
      <c r="P80" s="5">
        <f t="shared" si="7"/>
        <v>-3.2899999999999991</v>
      </c>
      <c r="Q80" s="5">
        <f t="shared" si="8"/>
        <v>4.1075999999999997</v>
      </c>
      <c r="R80" s="6">
        <f t="shared" si="9"/>
        <v>-1.4100000000000001</v>
      </c>
      <c r="S80" s="6">
        <f t="shared" si="10"/>
        <v>-3.54</v>
      </c>
      <c r="T80" s="6">
        <f t="shared" si="11"/>
        <v>4.1338000000000008</v>
      </c>
      <c r="U80" s="4">
        <v>1.1924999999999999</v>
      </c>
      <c r="V80" s="4">
        <v>6.5815000000000001</v>
      </c>
      <c r="W80" s="4">
        <v>1.9460999999999999</v>
      </c>
      <c r="X80" s="2">
        <v>1415.83</v>
      </c>
      <c r="Y80" s="4">
        <v>137.86359999999999</v>
      </c>
      <c r="Z80" s="4">
        <v>1.6307</v>
      </c>
    </row>
    <row r="81" spans="1:26">
      <c r="A81" s="1">
        <v>32660</v>
      </c>
      <c r="B81" s="4">
        <v>61.602899999999998</v>
      </c>
      <c r="C81" s="3">
        <v>124.1</v>
      </c>
      <c r="D81" s="7">
        <v>95.2</v>
      </c>
      <c r="E81" s="3">
        <v>37.594999999999999</v>
      </c>
      <c r="F81" s="3">
        <v>59.573</v>
      </c>
      <c r="G81" s="2">
        <v>9.5299999999999994</v>
      </c>
      <c r="H81" s="2">
        <v>8.15</v>
      </c>
      <c r="I81" s="2">
        <v>12.08</v>
      </c>
      <c r="J81" s="2">
        <v>9.0140999999999991</v>
      </c>
      <c r="K81" s="2">
        <v>13.5883</v>
      </c>
      <c r="L81" s="4">
        <v>7.02</v>
      </c>
      <c r="M81" s="4">
        <v>5.29</v>
      </c>
      <c r="N81" s="4">
        <v>12.579000000000001</v>
      </c>
      <c r="O81" s="5">
        <f t="shared" si="6"/>
        <v>3.9299999999999997</v>
      </c>
      <c r="P81" s="5">
        <f t="shared" si="7"/>
        <v>-3.065900000000001</v>
      </c>
      <c r="Q81" s="5">
        <f t="shared" si="8"/>
        <v>5.4382999999999999</v>
      </c>
      <c r="R81" s="6">
        <f t="shared" si="9"/>
        <v>-1.1300000000000008</v>
      </c>
      <c r="S81" s="6">
        <f t="shared" si="10"/>
        <v>-2.8600000000000003</v>
      </c>
      <c r="T81" s="6">
        <f t="shared" si="11"/>
        <v>4.4290000000000003</v>
      </c>
      <c r="U81" s="4">
        <v>1.1986000000000001</v>
      </c>
      <c r="V81" s="4">
        <v>6.7134999999999998</v>
      </c>
      <c r="W81" s="4">
        <v>1.9789000000000001</v>
      </c>
      <c r="X81" s="2">
        <v>1434.4</v>
      </c>
      <c r="Y81" s="4">
        <v>143.98089999999999</v>
      </c>
      <c r="Z81" s="4">
        <v>1.5529999999999999</v>
      </c>
    </row>
    <row r="82" spans="1:26">
      <c r="A82" s="1">
        <v>32690</v>
      </c>
      <c r="B82" s="4">
        <v>61.010199999999998</v>
      </c>
      <c r="C82" s="3">
        <v>124.5</v>
      </c>
      <c r="D82" s="7">
        <v>94.7</v>
      </c>
      <c r="E82" s="3">
        <v>38.744</v>
      </c>
      <c r="F82" s="3">
        <v>60.279000000000003</v>
      </c>
      <c r="G82" s="2">
        <v>9.24</v>
      </c>
      <c r="H82" s="2">
        <v>7.88</v>
      </c>
      <c r="I82" s="2">
        <v>12.11</v>
      </c>
      <c r="J82" s="2">
        <v>9.1861999999999995</v>
      </c>
      <c r="K82" s="2">
        <v>13.2921</v>
      </c>
      <c r="L82" s="4">
        <v>7.09</v>
      </c>
      <c r="M82" s="4">
        <v>5.49</v>
      </c>
      <c r="N82" s="4">
        <v>12.632199999999999</v>
      </c>
      <c r="O82" s="5">
        <f t="shared" si="6"/>
        <v>4.2299999999999995</v>
      </c>
      <c r="P82" s="5">
        <f t="shared" si="7"/>
        <v>-2.9238</v>
      </c>
      <c r="Q82" s="5">
        <f t="shared" si="8"/>
        <v>5.4120999999999997</v>
      </c>
      <c r="R82" s="6">
        <f t="shared" si="9"/>
        <v>-0.79</v>
      </c>
      <c r="S82" s="6">
        <f t="shared" si="10"/>
        <v>-2.3899999999999997</v>
      </c>
      <c r="T82" s="6">
        <f t="shared" si="11"/>
        <v>4.7521999999999993</v>
      </c>
      <c r="U82" s="4">
        <v>1.1891</v>
      </c>
      <c r="V82" s="4">
        <v>6.4104999999999999</v>
      </c>
      <c r="W82" s="4">
        <v>1.8900999999999999</v>
      </c>
      <c r="X82" s="2">
        <v>1367.39</v>
      </c>
      <c r="Y82" s="4">
        <v>140.42400000000001</v>
      </c>
      <c r="Z82" s="4">
        <v>1.6268</v>
      </c>
    </row>
    <row r="83" spans="1:26">
      <c r="A83" s="1">
        <v>32721</v>
      </c>
      <c r="B83" s="4">
        <v>61.562100000000001</v>
      </c>
      <c r="C83" s="3">
        <v>124.5</v>
      </c>
      <c r="D83" s="7">
        <v>94</v>
      </c>
      <c r="E83" s="3">
        <v>38.722999999999999</v>
      </c>
      <c r="F83" s="3">
        <v>59.603999999999999</v>
      </c>
      <c r="G83" s="2">
        <v>8.99</v>
      </c>
      <c r="H83" s="2">
        <v>7.9</v>
      </c>
      <c r="I83" s="2">
        <v>12.16</v>
      </c>
      <c r="J83" s="2">
        <v>9.1074000000000002</v>
      </c>
      <c r="K83" s="2">
        <v>13.341100000000001</v>
      </c>
      <c r="L83" s="4">
        <v>7.07</v>
      </c>
      <c r="M83" s="4">
        <v>5.42</v>
      </c>
      <c r="N83" s="4">
        <v>12.6533</v>
      </c>
      <c r="O83" s="5">
        <f t="shared" si="6"/>
        <v>4.26</v>
      </c>
      <c r="P83" s="5">
        <f t="shared" si="7"/>
        <v>-3.0526</v>
      </c>
      <c r="Q83" s="5">
        <f t="shared" si="8"/>
        <v>5.4411000000000005</v>
      </c>
      <c r="R83" s="6">
        <f t="shared" si="9"/>
        <v>-0.83000000000000007</v>
      </c>
      <c r="S83" s="6">
        <f t="shared" si="10"/>
        <v>-2.4800000000000004</v>
      </c>
      <c r="T83" s="6">
        <f t="shared" si="11"/>
        <v>4.7532999999999994</v>
      </c>
      <c r="U83" s="4">
        <v>1.1758</v>
      </c>
      <c r="V83" s="4">
        <v>6.5084999999999997</v>
      </c>
      <c r="W83" s="4">
        <v>1.9268000000000001</v>
      </c>
      <c r="X83" s="2">
        <v>1384.24</v>
      </c>
      <c r="Y83" s="4">
        <v>141.48519999999999</v>
      </c>
      <c r="Z83" s="4">
        <v>1.5947</v>
      </c>
    </row>
    <row r="84" spans="1:26">
      <c r="A84" s="1">
        <v>32752</v>
      </c>
      <c r="B84" s="4">
        <v>61.384300000000003</v>
      </c>
      <c r="C84" s="3">
        <v>124.8</v>
      </c>
      <c r="D84" s="7">
        <v>94.4</v>
      </c>
      <c r="E84" s="3">
        <v>38.981000000000002</v>
      </c>
      <c r="F84" s="3">
        <v>60.121000000000002</v>
      </c>
      <c r="G84" s="2">
        <v>9.02</v>
      </c>
      <c r="H84" s="2">
        <v>7.75</v>
      </c>
      <c r="I84" s="2">
        <v>12.23</v>
      </c>
      <c r="J84" s="2">
        <v>9.3290000000000006</v>
      </c>
      <c r="K84" s="2">
        <v>13.448399999999999</v>
      </c>
      <c r="L84" s="4">
        <v>7.41</v>
      </c>
      <c r="M84" s="4">
        <v>5.58</v>
      </c>
      <c r="N84" s="4">
        <v>12.6783</v>
      </c>
      <c r="O84" s="5">
        <f t="shared" si="6"/>
        <v>4.4800000000000004</v>
      </c>
      <c r="P84" s="5">
        <f t="shared" si="7"/>
        <v>-2.9009999999999998</v>
      </c>
      <c r="Q84" s="5">
        <f t="shared" si="8"/>
        <v>5.6983999999999995</v>
      </c>
      <c r="R84" s="6">
        <f t="shared" si="9"/>
        <v>-0.33999999999999986</v>
      </c>
      <c r="S84" s="6">
        <f t="shared" si="10"/>
        <v>-2.17</v>
      </c>
      <c r="T84" s="6">
        <f t="shared" si="11"/>
        <v>4.9283000000000001</v>
      </c>
      <c r="U84" s="4">
        <v>1.1828000000000001</v>
      </c>
      <c r="V84" s="4">
        <v>6.5854999999999997</v>
      </c>
      <c r="W84" s="4">
        <v>1.9501999999999999</v>
      </c>
      <c r="X84" s="2">
        <v>1404.18</v>
      </c>
      <c r="Y84" s="4">
        <v>145.07</v>
      </c>
      <c r="Z84" s="4">
        <v>1.5714999999999999</v>
      </c>
    </row>
    <row r="85" spans="1:26">
      <c r="A85" s="1">
        <v>32782</v>
      </c>
      <c r="B85" s="4">
        <v>61.310299999999998</v>
      </c>
      <c r="C85" s="3">
        <v>125.4</v>
      </c>
      <c r="D85" s="7">
        <v>94.6</v>
      </c>
      <c r="E85" s="3">
        <v>39.607999999999997</v>
      </c>
      <c r="F85" s="3">
        <v>60.363</v>
      </c>
      <c r="G85" s="2">
        <v>8.84</v>
      </c>
      <c r="H85" s="2">
        <v>7.64</v>
      </c>
      <c r="I85" s="2">
        <v>12.17</v>
      </c>
      <c r="J85" s="2">
        <v>10.139099999999999</v>
      </c>
      <c r="K85" s="2">
        <v>14.456</v>
      </c>
      <c r="L85" s="4">
        <v>8.1300000000000008</v>
      </c>
      <c r="M85" s="4">
        <v>5.98</v>
      </c>
      <c r="N85" s="4">
        <v>12.686</v>
      </c>
      <c r="O85" s="5">
        <f t="shared" si="6"/>
        <v>4.53</v>
      </c>
      <c r="P85" s="5">
        <f t="shared" si="7"/>
        <v>-2.0309000000000008</v>
      </c>
      <c r="Q85" s="5">
        <f t="shared" si="8"/>
        <v>6.8159999999999998</v>
      </c>
      <c r="R85" s="6">
        <f t="shared" si="9"/>
        <v>0.4900000000000011</v>
      </c>
      <c r="S85" s="6">
        <f t="shared" si="10"/>
        <v>-1.6599999999999993</v>
      </c>
      <c r="T85" s="6">
        <f t="shared" si="11"/>
        <v>5.0460000000000003</v>
      </c>
      <c r="U85" s="4">
        <v>1.1749000000000001</v>
      </c>
      <c r="V85" s="4">
        <v>6.3338999999999999</v>
      </c>
      <c r="W85" s="4">
        <v>1.8662000000000001</v>
      </c>
      <c r="X85" s="2">
        <v>1369.24</v>
      </c>
      <c r="Y85" s="4">
        <v>142.20670000000001</v>
      </c>
      <c r="Z85" s="4">
        <v>1.5873999999999999</v>
      </c>
    </row>
    <row r="86" spans="1:26">
      <c r="A86" s="1">
        <v>32813</v>
      </c>
      <c r="B86" s="4">
        <v>61.514600000000002</v>
      </c>
      <c r="C86" s="3">
        <v>125.9</v>
      </c>
      <c r="D86" s="7">
        <v>94.2</v>
      </c>
      <c r="E86" s="3">
        <v>39.820999999999998</v>
      </c>
      <c r="F86" s="3">
        <v>60.93</v>
      </c>
      <c r="G86" s="2">
        <v>8.5500000000000007</v>
      </c>
      <c r="H86" s="2">
        <v>7.69</v>
      </c>
      <c r="I86" s="2">
        <v>12.21</v>
      </c>
      <c r="J86" s="2">
        <v>10.508599999999999</v>
      </c>
      <c r="K86" s="2">
        <v>14.471299999999999</v>
      </c>
      <c r="L86" s="4">
        <v>8.2899999999999991</v>
      </c>
      <c r="M86" s="4">
        <v>6.61</v>
      </c>
      <c r="N86" s="4">
        <v>12.707000000000001</v>
      </c>
      <c r="O86" s="5">
        <f t="shared" si="6"/>
        <v>4.5200000000000005</v>
      </c>
      <c r="P86" s="5">
        <f t="shared" si="7"/>
        <v>-1.7014000000000014</v>
      </c>
      <c r="Q86" s="5">
        <f t="shared" si="8"/>
        <v>6.781299999999999</v>
      </c>
      <c r="R86" s="6">
        <f t="shared" si="9"/>
        <v>0.59999999999999876</v>
      </c>
      <c r="S86" s="6">
        <f t="shared" si="10"/>
        <v>-1.08</v>
      </c>
      <c r="T86" s="6">
        <f t="shared" si="11"/>
        <v>5.0170000000000003</v>
      </c>
      <c r="U86" s="4">
        <v>1.1697</v>
      </c>
      <c r="V86" s="4">
        <v>6.2225000000000001</v>
      </c>
      <c r="W86" s="4">
        <v>1.83</v>
      </c>
      <c r="X86" s="2">
        <v>1343.83</v>
      </c>
      <c r="Y86" s="4">
        <v>143.5343</v>
      </c>
      <c r="Z86" s="4">
        <v>1.5726</v>
      </c>
    </row>
    <row r="87" spans="1:26">
      <c r="A87" s="1">
        <v>32843</v>
      </c>
      <c r="B87" s="4">
        <v>61.876800000000003</v>
      </c>
      <c r="C87" s="3">
        <v>126.3</v>
      </c>
      <c r="D87" s="7">
        <v>94.4</v>
      </c>
      <c r="E87" s="3">
        <v>40.222000000000001</v>
      </c>
      <c r="F87" s="3">
        <v>62.731999999999999</v>
      </c>
      <c r="G87" s="2">
        <v>8.4499999999999993</v>
      </c>
      <c r="H87" s="2">
        <v>7.63</v>
      </c>
      <c r="I87" s="2">
        <v>12.22</v>
      </c>
      <c r="J87" s="2">
        <v>10.601000000000001</v>
      </c>
      <c r="K87" s="2">
        <v>14.4819</v>
      </c>
      <c r="L87" s="4">
        <v>8.11</v>
      </c>
      <c r="M87" s="4">
        <v>6.76</v>
      </c>
      <c r="N87" s="4">
        <v>12.76</v>
      </c>
      <c r="O87" s="5">
        <f t="shared" si="6"/>
        <v>4.5900000000000007</v>
      </c>
      <c r="P87" s="5">
        <f t="shared" si="7"/>
        <v>-1.6189999999999998</v>
      </c>
      <c r="Q87" s="5">
        <f t="shared" si="8"/>
        <v>6.8518999999999997</v>
      </c>
      <c r="R87" s="6">
        <f t="shared" si="9"/>
        <v>0.47999999999999954</v>
      </c>
      <c r="S87" s="6">
        <f t="shared" si="10"/>
        <v>-0.87000000000000011</v>
      </c>
      <c r="T87" s="6">
        <f t="shared" si="11"/>
        <v>5.13</v>
      </c>
      <c r="U87" s="4">
        <v>1.1613</v>
      </c>
      <c r="V87" s="4">
        <v>5.9390999999999998</v>
      </c>
      <c r="W87" s="4">
        <v>1.7378</v>
      </c>
      <c r="X87" s="2">
        <v>1291.93</v>
      </c>
      <c r="Y87" s="4">
        <v>143.685</v>
      </c>
      <c r="Z87" s="4">
        <v>1.5965</v>
      </c>
    </row>
    <row r="88" spans="1:26">
      <c r="A88" s="1">
        <v>32874</v>
      </c>
      <c r="B88" s="4">
        <v>61.488199999999999</v>
      </c>
      <c r="C88" s="3">
        <v>127.5</v>
      </c>
      <c r="D88" s="7">
        <v>95.2</v>
      </c>
      <c r="E88" s="3">
        <v>40.292000000000002</v>
      </c>
      <c r="F88" s="3">
        <v>62.920999999999999</v>
      </c>
      <c r="G88" s="2">
        <v>8.23</v>
      </c>
      <c r="H88" s="2">
        <v>7.64</v>
      </c>
      <c r="I88" s="2">
        <v>12.34</v>
      </c>
      <c r="J88" s="2">
        <v>10.967000000000001</v>
      </c>
      <c r="K88" s="2">
        <v>14.4986</v>
      </c>
      <c r="L88" s="4">
        <v>8.3000000000000007</v>
      </c>
      <c r="M88" s="4">
        <v>6.96</v>
      </c>
      <c r="N88" s="4">
        <v>12.8522</v>
      </c>
      <c r="O88" s="5">
        <f t="shared" si="6"/>
        <v>4.7</v>
      </c>
      <c r="P88" s="5">
        <f t="shared" si="7"/>
        <v>-1.3729999999999993</v>
      </c>
      <c r="Q88" s="5">
        <f t="shared" si="8"/>
        <v>6.8586</v>
      </c>
      <c r="R88" s="6">
        <f t="shared" si="9"/>
        <v>0.66000000000000103</v>
      </c>
      <c r="S88" s="6">
        <f t="shared" si="10"/>
        <v>-0.67999999999999972</v>
      </c>
      <c r="T88" s="6">
        <f t="shared" si="11"/>
        <v>5.2122000000000002</v>
      </c>
      <c r="U88" s="4">
        <v>1.1719999999999999</v>
      </c>
      <c r="V88" s="4">
        <v>5.7568000000000001</v>
      </c>
      <c r="W88" s="4">
        <v>1.6914</v>
      </c>
      <c r="X88" s="2">
        <v>1261.8699999999999</v>
      </c>
      <c r="Y88" s="4">
        <v>144.9819</v>
      </c>
      <c r="Z88" s="4">
        <v>1.6512</v>
      </c>
    </row>
    <row r="89" spans="1:26">
      <c r="A89" s="1">
        <v>32905</v>
      </c>
      <c r="B89" s="4">
        <v>62.067799999999998</v>
      </c>
      <c r="C89" s="3">
        <v>128</v>
      </c>
      <c r="D89" s="7">
        <v>94.6</v>
      </c>
      <c r="E89" s="3">
        <v>39.295999999999999</v>
      </c>
      <c r="F89" s="3">
        <v>60.582000000000001</v>
      </c>
      <c r="G89" s="2">
        <v>8.24</v>
      </c>
      <c r="H89" s="2">
        <v>7.74</v>
      </c>
      <c r="I89" s="2">
        <v>13.16</v>
      </c>
      <c r="J89" s="2">
        <v>10.835000000000001</v>
      </c>
      <c r="K89" s="2">
        <v>14.4497</v>
      </c>
      <c r="L89" s="4">
        <v>8.31</v>
      </c>
      <c r="M89" s="4">
        <v>7.08</v>
      </c>
      <c r="N89" s="4">
        <v>12.926</v>
      </c>
      <c r="O89" s="5">
        <f t="shared" si="6"/>
        <v>5.42</v>
      </c>
      <c r="P89" s="5">
        <f t="shared" si="7"/>
        <v>-2.3249999999999993</v>
      </c>
      <c r="Q89" s="5">
        <f t="shared" si="8"/>
        <v>6.7096999999999998</v>
      </c>
      <c r="R89" s="6">
        <f t="shared" si="9"/>
        <v>0.57000000000000028</v>
      </c>
      <c r="S89" s="6">
        <f t="shared" si="10"/>
        <v>-0.66000000000000014</v>
      </c>
      <c r="T89" s="6">
        <f t="shared" si="11"/>
        <v>5.1859999999999999</v>
      </c>
      <c r="U89" s="4">
        <v>1.1964999999999999</v>
      </c>
      <c r="V89" s="4">
        <v>5.6897000000000002</v>
      </c>
      <c r="W89" s="4">
        <v>1.6758</v>
      </c>
      <c r="X89" s="2">
        <v>1243.68</v>
      </c>
      <c r="Y89" s="4">
        <v>145.69319999999999</v>
      </c>
      <c r="Z89" s="4">
        <v>1.6960999999999999</v>
      </c>
    </row>
    <row r="90" spans="1:26">
      <c r="A90" s="1">
        <v>32933</v>
      </c>
      <c r="B90" s="4">
        <v>62.398800000000001</v>
      </c>
      <c r="C90" s="3">
        <v>128.6</v>
      </c>
      <c r="D90" s="7">
        <v>94.8</v>
      </c>
      <c r="E90" s="3">
        <v>38.527000000000001</v>
      </c>
      <c r="F90" s="3">
        <v>60.640999999999998</v>
      </c>
      <c r="G90" s="2">
        <v>8.2799999999999994</v>
      </c>
      <c r="H90" s="2">
        <v>7.9</v>
      </c>
      <c r="I90" s="2">
        <v>13.26</v>
      </c>
      <c r="J90" s="2">
        <v>10.61</v>
      </c>
      <c r="K90" s="2">
        <v>14.5806</v>
      </c>
      <c r="L90" s="4">
        <v>8.48</v>
      </c>
      <c r="M90" s="4">
        <v>7.42</v>
      </c>
      <c r="N90" s="4">
        <v>12.96</v>
      </c>
      <c r="O90" s="5">
        <f t="shared" si="6"/>
        <v>5.3599999999999994</v>
      </c>
      <c r="P90" s="5">
        <f t="shared" si="7"/>
        <v>-2.6500000000000004</v>
      </c>
      <c r="Q90" s="5">
        <f t="shared" si="8"/>
        <v>6.6806000000000001</v>
      </c>
      <c r="R90" s="6">
        <f t="shared" si="9"/>
        <v>0.58000000000000007</v>
      </c>
      <c r="S90" s="6">
        <f t="shared" si="10"/>
        <v>-0.48000000000000043</v>
      </c>
      <c r="T90" s="6">
        <f t="shared" si="11"/>
        <v>5.0600000000000005</v>
      </c>
      <c r="U90" s="4">
        <v>1.18</v>
      </c>
      <c r="V90" s="4">
        <v>5.7554999999999996</v>
      </c>
      <c r="W90" s="4">
        <v>1.7053</v>
      </c>
      <c r="X90" s="2">
        <v>1257.67</v>
      </c>
      <c r="Y90" s="4">
        <v>153.3082</v>
      </c>
      <c r="Z90" s="4">
        <v>1.6245000000000001</v>
      </c>
    </row>
    <row r="91" spans="1:26">
      <c r="A91" s="1">
        <v>32964</v>
      </c>
      <c r="B91" s="4">
        <v>62.335700000000003</v>
      </c>
      <c r="C91" s="3">
        <v>128.9</v>
      </c>
      <c r="D91" s="7">
        <v>95.1</v>
      </c>
      <c r="E91" s="3">
        <v>39.237000000000002</v>
      </c>
      <c r="F91" s="3">
        <v>62.482999999999997</v>
      </c>
      <c r="G91" s="2">
        <v>8.26</v>
      </c>
      <c r="H91" s="2">
        <v>7.77</v>
      </c>
      <c r="I91" s="2">
        <v>13.55</v>
      </c>
      <c r="J91" s="2">
        <v>10.0619</v>
      </c>
      <c r="K91" s="2">
        <v>14.594900000000001</v>
      </c>
      <c r="L91" s="4">
        <v>8.27</v>
      </c>
      <c r="M91" s="4">
        <v>7.52</v>
      </c>
      <c r="N91" s="4">
        <v>12.33</v>
      </c>
      <c r="O91" s="5">
        <f t="shared" si="6"/>
        <v>5.7800000000000011</v>
      </c>
      <c r="P91" s="5">
        <f t="shared" si="7"/>
        <v>-3.4881000000000011</v>
      </c>
      <c r="Q91" s="5">
        <f t="shared" si="8"/>
        <v>6.8249000000000013</v>
      </c>
      <c r="R91" s="6">
        <f t="shared" si="9"/>
        <v>0.5</v>
      </c>
      <c r="S91" s="6">
        <f t="shared" si="10"/>
        <v>-0.25</v>
      </c>
      <c r="T91" s="6">
        <f t="shared" si="11"/>
        <v>4.5600000000000005</v>
      </c>
      <c r="U91" s="4">
        <v>1.1640999999999999</v>
      </c>
      <c r="V91" s="4">
        <v>5.6638000000000002</v>
      </c>
      <c r="W91" s="4">
        <v>1.6862999999999999</v>
      </c>
      <c r="X91" s="2">
        <v>1238.3800000000001</v>
      </c>
      <c r="Y91" s="4">
        <v>158.45859999999999</v>
      </c>
      <c r="Z91" s="4">
        <v>1.6372</v>
      </c>
    </row>
    <row r="92" spans="1:26">
      <c r="A92" s="1">
        <v>32994</v>
      </c>
      <c r="B92" s="4">
        <v>62.436399999999999</v>
      </c>
      <c r="C92" s="3">
        <v>129.1</v>
      </c>
      <c r="D92" s="7">
        <v>95.3</v>
      </c>
      <c r="E92" s="3">
        <v>39.418999999999997</v>
      </c>
      <c r="F92" s="3">
        <v>60.232999999999997</v>
      </c>
      <c r="G92" s="2">
        <v>8.18</v>
      </c>
      <c r="H92" s="2">
        <v>7.74</v>
      </c>
      <c r="I92" s="2">
        <v>13.67</v>
      </c>
      <c r="J92" s="2">
        <v>9.8134999999999994</v>
      </c>
      <c r="K92" s="2">
        <v>14.4991</v>
      </c>
      <c r="L92" s="4">
        <v>8.33</v>
      </c>
      <c r="M92" s="4">
        <v>7.43</v>
      </c>
      <c r="N92" s="4">
        <v>12.27</v>
      </c>
      <c r="O92" s="5">
        <f t="shared" si="6"/>
        <v>5.93</v>
      </c>
      <c r="P92" s="5">
        <f t="shared" si="7"/>
        <v>-3.8565000000000005</v>
      </c>
      <c r="Q92" s="5">
        <f t="shared" si="8"/>
        <v>6.7591000000000001</v>
      </c>
      <c r="R92" s="6">
        <f t="shared" si="9"/>
        <v>0.58999999999999986</v>
      </c>
      <c r="S92" s="6">
        <f t="shared" si="10"/>
        <v>-0.3100000000000005</v>
      </c>
      <c r="T92" s="6">
        <f t="shared" si="11"/>
        <v>4.5299999999999994</v>
      </c>
      <c r="U92" s="4">
        <v>1.1747000000000001</v>
      </c>
      <c r="V92" s="4">
        <v>5.5989000000000004</v>
      </c>
      <c r="W92" s="4">
        <v>1.663</v>
      </c>
      <c r="X92" s="2">
        <v>1221.93</v>
      </c>
      <c r="Y92" s="4">
        <v>154.04409999999999</v>
      </c>
      <c r="Z92" s="4">
        <v>1.6774</v>
      </c>
    </row>
    <row r="93" spans="1:26">
      <c r="A93" s="1">
        <v>33025</v>
      </c>
      <c r="B93" s="4">
        <v>62.639200000000002</v>
      </c>
      <c r="C93" s="3">
        <v>129.9</v>
      </c>
      <c r="D93" s="7">
        <v>95.1</v>
      </c>
      <c r="E93" s="3">
        <v>39.786000000000001</v>
      </c>
      <c r="F93" s="3">
        <v>61.209000000000003</v>
      </c>
      <c r="G93" s="2">
        <v>8.2899999999999991</v>
      </c>
      <c r="H93" s="2">
        <v>7.73</v>
      </c>
      <c r="I93" s="2">
        <v>13.58</v>
      </c>
      <c r="J93" s="2">
        <v>9.9190000000000005</v>
      </c>
      <c r="K93" s="2">
        <v>14.3588</v>
      </c>
      <c r="L93" s="4">
        <v>8.3000000000000007</v>
      </c>
      <c r="M93" s="4">
        <v>7.39</v>
      </c>
      <c r="N93" s="4">
        <v>11.49</v>
      </c>
      <c r="O93" s="5">
        <f t="shared" si="6"/>
        <v>5.85</v>
      </c>
      <c r="P93" s="5">
        <f t="shared" si="7"/>
        <v>-3.6609999999999996</v>
      </c>
      <c r="Q93" s="5">
        <f t="shared" si="8"/>
        <v>6.6288</v>
      </c>
      <c r="R93" s="6">
        <f t="shared" si="9"/>
        <v>0.57000000000000028</v>
      </c>
      <c r="S93" s="6">
        <f t="shared" si="10"/>
        <v>-0.34000000000000075</v>
      </c>
      <c r="T93" s="6">
        <f t="shared" si="11"/>
        <v>3.76</v>
      </c>
      <c r="U93" s="4">
        <v>1.173</v>
      </c>
      <c r="V93" s="4">
        <v>5.6612999999999998</v>
      </c>
      <c r="W93" s="4">
        <v>1.6832</v>
      </c>
      <c r="X93" s="2">
        <v>1235.5999999999999</v>
      </c>
      <c r="Y93" s="4">
        <v>153.69569999999999</v>
      </c>
      <c r="Z93" s="4">
        <v>1.7102999999999999</v>
      </c>
    </row>
    <row r="94" spans="1:26">
      <c r="A94" s="1">
        <v>33055</v>
      </c>
      <c r="B94" s="4">
        <v>62.568300000000001</v>
      </c>
      <c r="C94" s="3">
        <v>130.5</v>
      </c>
      <c r="D94" s="7">
        <v>95.3</v>
      </c>
      <c r="E94" s="3">
        <v>39.817999999999998</v>
      </c>
      <c r="F94" s="3">
        <v>60.945</v>
      </c>
      <c r="G94" s="2">
        <v>8.15</v>
      </c>
      <c r="H94" s="2">
        <v>7.62</v>
      </c>
      <c r="I94" s="2">
        <v>13.23</v>
      </c>
      <c r="J94" s="2">
        <v>10.001799999999999</v>
      </c>
      <c r="K94" s="2">
        <v>14.3218</v>
      </c>
      <c r="L94" s="4">
        <v>8.26</v>
      </c>
      <c r="M94" s="4">
        <v>7.63</v>
      </c>
      <c r="N94" s="4">
        <v>11.59</v>
      </c>
      <c r="O94" s="5">
        <f t="shared" si="6"/>
        <v>5.61</v>
      </c>
      <c r="P94" s="5">
        <f t="shared" si="7"/>
        <v>-3.2282000000000011</v>
      </c>
      <c r="Q94" s="5">
        <f t="shared" si="8"/>
        <v>6.7017999999999995</v>
      </c>
      <c r="R94" s="6">
        <f t="shared" si="9"/>
        <v>0.63999999999999968</v>
      </c>
      <c r="S94" s="6">
        <f t="shared" si="10"/>
        <v>9.9999999999997868E-3</v>
      </c>
      <c r="T94" s="6">
        <f t="shared" si="11"/>
        <v>3.9699999999999998</v>
      </c>
      <c r="U94" s="4">
        <v>1.157</v>
      </c>
      <c r="V94" s="4">
        <v>5.4923999999999999</v>
      </c>
      <c r="W94" s="4">
        <v>1.6375</v>
      </c>
      <c r="X94" s="2">
        <v>1199.6500000000001</v>
      </c>
      <c r="Y94" s="4">
        <v>149.0395</v>
      </c>
      <c r="Z94" s="4">
        <v>1.8098000000000001</v>
      </c>
    </row>
    <row r="95" spans="1:26">
      <c r="A95" s="1">
        <v>33086</v>
      </c>
      <c r="B95" s="4">
        <v>62.731400000000001</v>
      </c>
      <c r="C95" s="3">
        <v>131.6</v>
      </c>
      <c r="D95" s="7">
        <v>95.4</v>
      </c>
      <c r="E95" s="3">
        <v>39.947000000000003</v>
      </c>
      <c r="F95" s="3">
        <v>60.716999999999999</v>
      </c>
      <c r="G95" s="2">
        <v>8.1300000000000008</v>
      </c>
      <c r="H95" s="2">
        <v>7.45</v>
      </c>
      <c r="I95" s="2">
        <v>12.67</v>
      </c>
      <c r="J95" s="2">
        <v>10.2278</v>
      </c>
      <c r="K95" s="2">
        <v>14.314500000000001</v>
      </c>
      <c r="L95" s="4">
        <v>8.4499999999999993</v>
      </c>
      <c r="M95" s="4">
        <v>7.91</v>
      </c>
      <c r="N95" s="4">
        <v>11.64</v>
      </c>
      <c r="O95" s="5">
        <f t="shared" si="6"/>
        <v>5.22</v>
      </c>
      <c r="P95" s="5">
        <f t="shared" si="7"/>
        <v>-2.4421999999999997</v>
      </c>
      <c r="Q95" s="5">
        <f t="shared" si="8"/>
        <v>6.8645000000000005</v>
      </c>
      <c r="R95" s="6">
        <f t="shared" si="9"/>
        <v>0.99999999999999911</v>
      </c>
      <c r="S95" s="6">
        <f t="shared" si="10"/>
        <v>0.45999999999999996</v>
      </c>
      <c r="T95" s="6">
        <f t="shared" si="11"/>
        <v>4.1900000000000004</v>
      </c>
      <c r="U95" s="4">
        <v>1.1448</v>
      </c>
      <c r="V95" s="4">
        <v>5.2679999999999998</v>
      </c>
      <c r="W95" s="4">
        <v>1.5702</v>
      </c>
      <c r="X95" s="2">
        <v>1157.07</v>
      </c>
      <c r="Y95" s="4">
        <v>147.46090000000001</v>
      </c>
      <c r="Z95" s="4">
        <v>1.9013</v>
      </c>
    </row>
    <row r="96" spans="1:26">
      <c r="A96" s="1">
        <v>33117</v>
      </c>
      <c r="B96" s="4">
        <v>62.860799999999998</v>
      </c>
      <c r="C96" s="3">
        <v>132.5</v>
      </c>
      <c r="D96" s="7">
        <v>95.8</v>
      </c>
      <c r="E96" s="3">
        <v>40.466000000000001</v>
      </c>
      <c r="F96" s="3">
        <v>61.420999999999999</v>
      </c>
      <c r="G96" s="2">
        <v>8.1999999999999993</v>
      </c>
      <c r="H96" s="2">
        <v>7.36</v>
      </c>
      <c r="I96" s="2">
        <v>12.4</v>
      </c>
      <c r="J96" s="2">
        <v>10.3345</v>
      </c>
      <c r="K96" s="2">
        <v>14.261100000000001</v>
      </c>
      <c r="L96" s="4">
        <v>8.4700000000000006</v>
      </c>
      <c r="M96" s="4">
        <v>8.35</v>
      </c>
      <c r="N96" s="4">
        <v>10.82</v>
      </c>
      <c r="O96" s="5">
        <f t="shared" si="6"/>
        <v>5.04</v>
      </c>
      <c r="P96" s="5">
        <f t="shared" si="7"/>
        <v>-2.0655000000000001</v>
      </c>
      <c r="Q96" s="5">
        <f t="shared" si="8"/>
        <v>6.9011000000000005</v>
      </c>
      <c r="R96" s="6">
        <f t="shared" si="9"/>
        <v>1.1100000000000003</v>
      </c>
      <c r="S96" s="6">
        <f t="shared" si="10"/>
        <v>0.98999999999999932</v>
      </c>
      <c r="T96" s="6">
        <f t="shared" si="11"/>
        <v>3.46</v>
      </c>
      <c r="U96" s="4">
        <v>1.1583000000000001</v>
      </c>
      <c r="V96" s="4">
        <v>5.2575000000000003</v>
      </c>
      <c r="W96" s="4">
        <v>1.5701000000000001</v>
      </c>
      <c r="X96" s="2">
        <v>1172.8699999999999</v>
      </c>
      <c r="Y96" s="4">
        <v>138.44049999999999</v>
      </c>
      <c r="Z96" s="4">
        <v>1.8794</v>
      </c>
    </row>
    <row r="97" spans="1:26">
      <c r="A97" s="1">
        <v>33147</v>
      </c>
      <c r="B97" s="4">
        <v>62.377899999999997</v>
      </c>
      <c r="C97" s="3">
        <v>133.4</v>
      </c>
      <c r="D97" s="7">
        <v>96.6</v>
      </c>
      <c r="E97" s="3">
        <v>40.398000000000003</v>
      </c>
      <c r="F97" s="3">
        <v>61.008000000000003</v>
      </c>
      <c r="G97" s="2">
        <v>8.11</v>
      </c>
      <c r="H97" s="2">
        <v>7.17</v>
      </c>
      <c r="I97" s="2">
        <v>12.36</v>
      </c>
      <c r="J97" s="2">
        <v>10.119999999999999</v>
      </c>
      <c r="K97" s="2">
        <v>13.373200000000001</v>
      </c>
      <c r="L97" s="4">
        <v>8.6</v>
      </c>
      <c r="M97" s="4">
        <v>8.31</v>
      </c>
      <c r="N97" s="4">
        <v>11.49</v>
      </c>
      <c r="O97" s="5">
        <f t="shared" si="6"/>
        <v>5.1899999999999995</v>
      </c>
      <c r="P97" s="5">
        <f t="shared" si="7"/>
        <v>-2.2400000000000002</v>
      </c>
      <c r="Q97" s="5">
        <f t="shared" si="8"/>
        <v>6.2032000000000007</v>
      </c>
      <c r="R97" s="6">
        <f t="shared" si="9"/>
        <v>1.4299999999999997</v>
      </c>
      <c r="S97" s="6">
        <f t="shared" si="10"/>
        <v>1.1400000000000006</v>
      </c>
      <c r="T97" s="6">
        <f t="shared" si="11"/>
        <v>4.32</v>
      </c>
      <c r="U97" s="4">
        <v>1.1599999999999999</v>
      </c>
      <c r="V97" s="4">
        <v>5.1032000000000002</v>
      </c>
      <c r="W97" s="4">
        <v>1.5238</v>
      </c>
      <c r="X97" s="2">
        <v>1141.6199999999999</v>
      </c>
      <c r="Y97" s="4">
        <v>129.5909</v>
      </c>
      <c r="Z97" s="4">
        <v>1.9456</v>
      </c>
    </row>
    <row r="98" spans="1:26">
      <c r="A98" s="1">
        <v>33178</v>
      </c>
      <c r="B98" s="4">
        <v>61.637</v>
      </c>
      <c r="C98" s="3">
        <v>133.69999999999999</v>
      </c>
      <c r="D98" s="7">
        <v>96.7</v>
      </c>
      <c r="E98" s="3">
        <v>40.741</v>
      </c>
      <c r="F98" s="3">
        <v>62.048999999999999</v>
      </c>
      <c r="G98" s="2">
        <v>7.81</v>
      </c>
      <c r="H98" s="2">
        <v>7.06</v>
      </c>
      <c r="I98" s="2">
        <v>12.01</v>
      </c>
      <c r="J98" s="2">
        <v>9.9541000000000004</v>
      </c>
      <c r="K98" s="2">
        <v>12.920400000000001</v>
      </c>
      <c r="L98" s="4">
        <v>8.8800000000000008</v>
      </c>
      <c r="M98" s="4">
        <v>8.31</v>
      </c>
      <c r="N98" s="4">
        <v>12.67</v>
      </c>
      <c r="O98" s="5">
        <f t="shared" si="6"/>
        <v>4.95</v>
      </c>
      <c r="P98" s="5">
        <f t="shared" si="7"/>
        <v>-2.0558999999999994</v>
      </c>
      <c r="Q98" s="5">
        <f t="shared" si="8"/>
        <v>5.8604000000000012</v>
      </c>
      <c r="R98" s="6">
        <f t="shared" si="9"/>
        <v>1.8200000000000012</v>
      </c>
      <c r="S98" s="6">
        <f t="shared" si="10"/>
        <v>1.2500000000000009</v>
      </c>
      <c r="T98" s="6">
        <f t="shared" si="11"/>
        <v>5.61</v>
      </c>
      <c r="U98" s="4">
        <v>1.1635</v>
      </c>
      <c r="V98" s="4">
        <v>5.0019999999999998</v>
      </c>
      <c r="W98" s="4">
        <v>1.4857</v>
      </c>
      <c r="X98" s="2">
        <v>1117.04</v>
      </c>
      <c r="Y98" s="4">
        <v>129.21549999999999</v>
      </c>
      <c r="Z98" s="4">
        <v>1.9641999999999999</v>
      </c>
    </row>
    <row r="99" spans="1:26">
      <c r="A99" s="1">
        <v>33208</v>
      </c>
      <c r="B99" s="4">
        <v>61.219799999999999</v>
      </c>
      <c r="C99" s="3">
        <v>134.19999999999999</v>
      </c>
      <c r="D99" s="7">
        <v>96.3</v>
      </c>
      <c r="E99" s="3">
        <v>41.441000000000003</v>
      </c>
      <c r="F99" s="3">
        <v>59.122</v>
      </c>
      <c r="G99" s="2">
        <v>7.31</v>
      </c>
      <c r="H99" s="2">
        <v>6.74</v>
      </c>
      <c r="I99" s="2">
        <v>11.47</v>
      </c>
      <c r="J99" s="2">
        <v>9.9938000000000002</v>
      </c>
      <c r="K99" s="2">
        <v>12.958</v>
      </c>
      <c r="L99" s="4">
        <v>9.2100000000000009</v>
      </c>
      <c r="M99" s="4">
        <v>8.31</v>
      </c>
      <c r="N99" s="4">
        <v>13.72</v>
      </c>
      <c r="O99" s="5">
        <f t="shared" si="6"/>
        <v>4.7300000000000004</v>
      </c>
      <c r="P99" s="5">
        <f t="shared" si="7"/>
        <v>-1.4762000000000004</v>
      </c>
      <c r="Q99" s="5">
        <f t="shared" si="8"/>
        <v>6.218</v>
      </c>
      <c r="R99" s="6">
        <f t="shared" si="9"/>
        <v>2.4700000000000006</v>
      </c>
      <c r="S99" s="6">
        <f t="shared" si="10"/>
        <v>1.5700000000000003</v>
      </c>
      <c r="T99" s="6">
        <f t="shared" si="11"/>
        <v>6.98</v>
      </c>
      <c r="U99" s="4">
        <v>1.1603000000000001</v>
      </c>
      <c r="V99" s="4">
        <v>5.0895000000000001</v>
      </c>
      <c r="W99" s="4">
        <v>1.4982</v>
      </c>
      <c r="X99" s="2">
        <v>1129.26</v>
      </c>
      <c r="Y99" s="4">
        <v>133.88900000000001</v>
      </c>
      <c r="Z99" s="4">
        <v>1.9218999999999999</v>
      </c>
    </row>
    <row r="100" spans="1:26">
      <c r="A100" s="1">
        <v>33239</v>
      </c>
      <c r="B100" s="4">
        <v>60.941200000000002</v>
      </c>
      <c r="C100" s="3">
        <v>134.69999999999999</v>
      </c>
      <c r="D100" s="7">
        <v>96.8</v>
      </c>
      <c r="E100" s="3">
        <v>41.76</v>
      </c>
      <c r="F100" s="3">
        <v>50.933</v>
      </c>
      <c r="G100" s="2">
        <v>6.91</v>
      </c>
      <c r="H100" s="2">
        <v>6.22</v>
      </c>
      <c r="I100" s="2">
        <v>10.48</v>
      </c>
      <c r="J100" s="2">
        <v>10.122199999999999</v>
      </c>
      <c r="K100" s="2">
        <v>12.9695</v>
      </c>
      <c r="L100" s="4">
        <v>9.35</v>
      </c>
      <c r="M100" s="4">
        <v>8.18</v>
      </c>
      <c r="N100" s="4">
        <v>13.39</v>
      </c>
      <c r="O100" s="5">
        <f t="shared" si="6"/>
        <v>4.2600000000000007</v>
      </c>
      <c r="P100" s="5">
        <f t="shared" si="7"/>
        <v>-0.35780000000000101</v>
      </c>
      <c r="Q100" s="5">
        <f t="shared" si="8"/>
        <v>6.7495000000000003</v>
      </c>
      <c r="R100" s="6">
        <f t="shared" si="9"/>
        <v>3.13</v>
      </c>
      <c r="S100" s="6">
        <f t="shared" si="10"/>
        <v>1.96</v>
      </c>
      <c r="T100" s="6">
        <f t="shared" si="11"/>
        <v>7.1700000000000008</v>
      </c>
      <c r="U100" s="4">
        <v>1.1559999999999999</v>
      </c>
      <c r="V100" s="4">
        <v>5.1253000000000002</v>
      </c>
      <c r="W100" s="4">
        <v>1.5091000000000001</v>
      </c>
      <c r="X100" s="2">
        <v>1134.3800000000001</v>
      </c>
      <c r="Y100" s="4">
        <v>133.6986</v>
      </c>
      <c r="Z100" s="4">
        <v>1.9346000000000001</v>
      </c>
    </row>
    <row r="101" spans="1:26">
      <c r="A101" s="1">
        <v>33270</v>
      </c>
      <c r="B101" s="4">
        <v>60.539299999999997</v>
      </c>
      <c r="C101" s="3">
        <v>134.80000000000001</v>
      </c>
      <c r="D101" s="7">
        <v>96.7</v>
      </c>
      <c r="E101" s="3">
        <v>41.82</v>
      </c>
      <c r="F101" s="3">
        <v>48.514000000000003</v>
      </c>
      <c r="G101" s="2">
        <v>6.25</v>
      </c>
      <c r="H101" s="2">
        <v>5.94</v>
      </c>
      <c r="I101" s="2">
        <v>9.7200000000000006</v>
      </c>
      <c r="J101" s="2">
        <v>9.8249999999999993</v>
      </c>
      <c r="K101" s="2">
        <v>12.149800000000001</v>
      </c>
      <c r="L101" s="4">
        <v>9.08</v>
      </c>
      <c r="M101" s="4">
        <v>8.09</v>
      </c>
      <c r="N101" s="4">
        <v>13.52</v>
      </c>
      <c r="O101" s="5">
        <f t="shared" si="6"/>
        <v>3.7800000000000002</v>
      </c>
      <c r="P101" s="5">
        <f t="shared" si="7"/>
        <v>0.10499999999999865</v>
      </c>
      <c r="Q101" s="5">
        <f t="shared" si="8"/>
        <v>6.2098000000000004</v>
      </c>
      <c r="R101" s="6">
        <f t="shared" si="9"/>
        <v>3.1399999999999997</v>
      </c>
      <c r="S101" s="6">
        <f t="shared" si="10"/>
        <v>2.1499999999999995</v>
      </c>
      <c r="T101" s="6">
        <f t="shared" si="11"/>
        <v>7.5799999999999992</v>
      </c>
      <c r="U101" s="4">
        <v>1.1549</v>
      </c>
      <c r="V101" s="4">
        <v>5.0397999999999996</v>
      </c>
      <c r="W101" s="4">
        <v>1.4804999999999999</v>
      </c>
      <c r="X101" s="2">
        <v>1111.19</v>
      </c>
      <c r="Y101" s="4">
        <v>130.53579999999999</v>
      </c>
      <c r="Z101" s="4">
        <v>1.9641</v>
      </c>
    </row>
    <row r="102" spans="1:26">
      <c r="A102" s="1">
        <v>33298</v>
      </c>
      <c r="B102" s="4">
        <v>60.214399999999998</v>
      </c>
      <c r="C102" s="3">
        <v>134.80000000000001</v>
      </c>
      <c r="D102" s="7">
        <v>96.4</v>
      </c>
      <c r="E102" s="3">
        <v>41.564</v>
      </c>
      <c r="F102" s="3">
        <v>48.563000000000002</v>
      </c>
      <c r="G102" s="2">
        <v>6.12</v>
      </c>
      <c r="H102" s="2">
        <v>5.91</v>
      </c>
      <c r="I102" s="2">
        <v>9.67</v>
      </c>
      <c r="J102" s="2">
        <v>9.5642999999999994</v>
      </c>
      <c r="K102" s="2">
        <v>11.5822</v>
      </c>
      <c r="L102" s="4">
        <v>9.09</v>
      </c>
      <c r="M102" s="4">
        <v>8.0500000000000007</v>
      </c>
      <c r="N102" s="4">
        <v>12.64</v>
      </c>
      <c r="O102" s="5">
        <f t="shared" si="6"/>
        <v>3.76</v>
      </c>
      <c r="P102" s="5">
        <f t="shared" si="7"/>
        <v>-0.10570000000000057</v>
      </c>
      <c r="Q102" s="5">
        <f t="shared" si="8"/>
        <v>5.6722000000000001</v>
      </c>
      <c r="R102" s="6">
        <f t="shared" si="9"/>
        <v>3.1799999999999997</v>
      </c>
      <c r="S102" s="6">
        <f t="shared" si="10"/>
        <v>2.1400000000000006</v>
      </c>
      <c r="T102" s="6">
        <f t="shared" si="11"/>
        <v>6.73</v>
      </c>
      <c r="U102" s="4">
        <v>1.1572</v>
      </c>
      <c r="V102" s="4">
        <v>5.4862000000000002</v>
      </c>
      <c r="W102" s="4">
        <v>1.6122000000000001</v>
      </c>
      <c r="X102" s="2">
        <v>1201.96</v>
      </c>
      <c r="Y102" s="4">
        <v>137.38669999999999</v>
      </c>
      <c r="Z102" s="4">
        <v>1.8213999999999999</v>
      </c>
    </row>
    <row r="103" spans="1:26">
      <c r="A103" s="1">
        <v>33329</v>
      </c>
      <c r="B103" s="4">
        <v>60.345199999999998</v>
      </c>
      <c r="C103" s="3">
        <v>135.1</v>
      </c>
      <c r="D103" s="7">
        <v>96.6</v>
      </c>
      <c r="E103" s="3">
        <v>41.631</v>
      </c>
      <c r="F103" s="3">
        <v>50.290999999999997</v>
      </c>
      <c r="G103" s="2">
        <v>5.91</v>
      </c>
      <c r="H103" s="2">
        <v>5.65</v>
      </c>
      <c r="I103" s="2">
        <v>9.24</v>
      </c>
      <c r="J103" s="2">
        <v>9.5164000000000009</v>
      </c>
      <c r="K103" s="2">
        <v>11.250299999999999</v>
      </c>
      <c r="L103" s="4">
        <v>9.18</v>
      </c>
      <c r="M103" s="4">
        <v>7.94</v>
      </c>
      <c r="N103" s="4">
        <v>12.04</v>
      </c>
      <c r="O103" s="5">
        <f t="shared" si="6"/>
        <v>3.59</v>
      </c>
      <c r="P103" s="5">
        <f t="shared" si="7"/>
        <v>0.27640000000000065</v>
      </c>
      <c r="Q103" s="5">
        <f t="shared" si="8"/>
        <v>5.6002999999999989</v>
      </c>
      <c r="R103" s="6">
        <f t="shared" si="9"/>
        <v>3.5299999999999994</v>
      </c>
      <c r="S103" s="6">
        <f t="shared" si="10"/>
        <v>2.29</v>
      </c>
      <c r="T103" s="6">
        <f t="shared" si="11"/>
        <v>6.3899999999999988</v>
      </c>
      <c r="U103" s="4">
        <v>1.1535</v>
      </c>
      <c r="V103" s="4">
        <v>5.7539999999999996</v>
      </c>
      <c r="W103" s="4">
        <v>1.7027000000000001</v>
      </c>
      <c r="X103" s="2">
        <v>1261.57</v>
      </c>
      <c r="Y103" s="4">
        <v>137.11269999999999</v>
      </c>
      <c r="Z103" s="4">
        <v>1.7497</v>
      </c>
    </row>
    <row r="104" spans="1:26">
      <c r="A104" s="1">
        <v>33359</v>
      </c>
      <c r="B104" s="4">
        <v>60.944899999999997</v>
      </c>
      <c r="C104" s="3">
        <v>135.6</v>
      </c>
      <c r="D104" s="7">
        <v>96.4</v>
      </c>
      <c r="E104" s="3">
        <v>42.107999999999997</v>
      </c>
      <c r="F104" s="3">
        <v>49.06</v>
      </c>
      <c r="G104" s="2">
        <v>5.78</v>
      </c>
      <c r="H104" s="2">
        <v>5.46</v>
      </c>
      <c r="I104" s="2">
        <v>8.81</v>
      </c>
      <c r="J104" s="2">
        <v>9.4034999999999993</v>
      </c>
      <c r="K104" s="2">
        <v>10.8437</v>
      </c>
      <c r="L104" s="4">
        <v>9.08</v>
      </c>
      <c r="M104" s="4">
        <v>7.87</v>
      </c>
      <c r="N104" s="4">
        <v>11.57</v>
      </c>
      <c r="O104" s="5">
        <f t="shared" si="6"/>
        <v>3.3500000000000005</v>
      </c>
      <c r="P104" s="5">
        <f t="shared" si="7"/>
        <v>0.59349999999999881</v>
      </c>
      <c r="Q104" s="5">
        <f t="shared" si="8"/>
        <v>5.3837000000000002</v>
      </c>
      <c r="R104" s="6">
        <f t="shared" si="9"/>
        <v>3.62</v>
      </c>
      <c r="S104" s="6">
        <f t="shared" si="10"/>
        <v>2.41</v>
      </c>
      <c r="T104" s="6">
        <f t="shared" si="11"/>
        <v>6.11</v>
      </c>
      <c r="U104" s="4">
        <v>1.1498999999999999</v>
      </c>
      <c r="V104" s="4">
        <v>5.8281999999999998</v>
      </c>
      <c r="W104" s="4">
        <v>1.7199</v>
      </c>
      <c r="X104" s="2">
        <v>1275.67</v>
      </c>
      <c r="Y104" s="4">
        <v>138.2218</v>
      </c>
      <c r="Z104" s="4">
        <v>1.7238</v>
      </c>
    </row>
    <row r="105" spans="1:26">
      <c r="A105" s="1">
        <v>33390</v>
      </c>
      <c r="B105" s="4">
        <v>61.510899999999999</v>
      </c>
      <c r="C105" s="3">
        <v>136</v>
      </c>
      <c r="D105" s="7">
        <v>96.1</v>
      </c>
      <c r="E105" s="3">
        <v>42.372</v>
      </c>
      <c r="F105" s="3">
        <v>50.408000000000001</v>
      </c>
      <c r="G105" s="2">
        <v>5.9</v>
      </c>
      <c r="H105" s="2">
        <v>5.57</v>
      </c>
      <c r="I105" s="2">
        <v>8.65</v>
      </c>
      <c r="J105" s="2">
        <v>9.8789999999999996</v>
      </c>
      <c r="K105" s="2">
        <v>10.7163</v>
      </c>
      <c r="L105" s="4">
        <v>9.06</v>
      </c>
      <c r="M105" s="4">
        <v>7.77</v>
      </c>
      <c r="N105" s="4">
        <v>11.56</v>
      </c>
      <c r="O105" s="5">
        <f t="shared" si="6"/>
        <v>3.08</v>
      </c>
      <c r="P105" s="5">
        <f t="shared" si="7"/>
        <v>1.2289999999999992</v>
      </c>
      <c r="Q105" s="5">
        <f t="shared" si="8"/>
        <v>5.1463000000000001</v>
      </c>
      <c r="R105" s="6">
        <f t="shared" si="9"/>
        <v>3.49</v>
      </c>
      <c r="S105" s="6">
        <f t="shared" si="10"/>
        <v>2.1999999999999993</v>
      </c>
      <c r="T105" s="6">
        <f t="shared" si="11"/>
        <v>5.99</v>
      </c>
      <c r="U105" s="4">
        <v>1.1438999999999999</v>
      </c>
      <c r="V105" s="4">
        <v>6.0483000000000002</v>
      </c>
      <c r="W105" s="4">
        <v>1.7827999999999999</v>
      </c>
      <c r="X105" s="2">
        <v>1325.09</v>
      </c>
      <c r="Y105" s="4">
        <v>139.7475</v>
      </c>
      <c r="Z105" s="4">
        <v>1.6496999999999999</v>
      </c>
    </row>
    <row r="106" spans="1:26">
      <c r="A106" s="1">
        <v>33420</v>
      </c>
      <c r="B106" s="4">
        <v>61.5154</v>
      </c>
      <c r="C106" s="3">
        <v>136.19999999999999</v>
      </c>
      <c r="D106" s="7">
        <v>95.7</v>
      </c>
      <c r="E106" s="3">
        <v>42.378</v>
      </c>
      <c r="F106" s="3">
        <v>50.670999999999999</v>
      </c>
      <c r="G106" s="2">
        <v>5.82</v>
      </c>
      <c r="H106" s="2">
        <v>5.58</v>
      </c>
      <c r="I106" s="2">
        <v>8.66</v>
      </c>
      <c r="J106" s="2">
        <v>9.7556999999999992</v>
      </c>
      <c r="K106" s="2">
        <v>10.523</v>
      </c>
      <c r="L106" s="4">
        <v>9.15</v>
      </c>
      <c r="M106" s="4">
        <v>7.66</v>
      </c>
      <c r="N106" s="4">
        <v>11.81</v>
      </c>
      <c r="O106" s="5">
        <f t="shared" si="6"/>
        <v>3.08</v>
      </c>
      <c r="P106" s="5">
        <f t="shared" si="7"/>
        <v>1.095699999999999</v>
      </c>
      <c r="Q106" s="5">
        <f t="shared" si="8"/>
        <v>4.9429999999999996</v>
      </c>
      <c r="R106" s="6">
        <f t="shared" si="9"/>
        <v>3.5700000000000003</v>
      </c>
      <c r="S106" s="6">
        <f t="shared" si="10"/>
        <v>2.08</v>
      </c>
      <c r="T106" s="6">
        <f t="shared" si="11"/>
        <v>6.23</v>
      </c>
      <c r="U106" s="4">
        <v>1.1493</v>
      </c>
      <c r="V106" s="4">
        <v>6.0595999999999997</v>
      </c>
      <c r="W106" s="4">
        <v>1.7851999999999999</v>
      </c>
      <c r="X106" s="2">
        <v>1329.55</v>
      </c>
      <c r="Y106" s="4">
        <v>137.83000000000001</v>
      </c>
      <c r="Z106" s="4">
        <v>1.6513</v>
      </c>
    </row>
    <row r="107" spans="1:26">
      <c r="A107" s="1">
        <v>33451</v>
      </c>
      <c r="B107" s="4">
        <v>61.599699999999999</v>
      </c>
      <c r="C107" s="3">
        <v>136.6</v>
      </c>
      <c r="D107" s="7">
        <v>96</v>
      </c>
      <c r="E107" s="3">
        <v>42.628999999999998</v>
      </c>
      <c r="F107" s="3">
        <v>50.601999999999997</v>
      </c>
      <c r="G107" s="2">
        <v>5.66</v>
      </c>
      <c r="H107" s="2">
        <v>5.33</v>
      </c>
      <c r="I107" s="2">
        <v>8.5299999999999994</v>
      </c>
      <c r="J107" s="2">
        <v>9.8109000000000002</v>
      </c>
      <c r="K107" s="2">
        <v>10.202299999999999</v>
      </c>
      <c r="L107" s="4">
        <v>9.31</v>
      </c>
      <c r="M107" s="4">
        <v>7.37</v>
      </c>
      <c r="N107" s="4">
        <v>11.97</v>
      </c>
      <c r="O107" s="5">
        <f t="shared" si="6"/>
        <v>3.1999999999999993</v>
      </c>
      <c r="P107" s="5">
        <f t="shared" si="7"/>
        <v>1.2809000000000008</v>
      </c>
      <c r="Q107" s="5">
        <f t="shared" si="8"/>
        <v>4.8722999999999992</v>
      </c>
      <c r="R107" s="6">
        <f t="shared" si="9"/>
        <v>3.9800000000000004</v>
      </c>
      <c r="S107" s="6">
        <f t="shared" si="10"/>
        <v>2.04</v>
      </c>
      <c r="T107" s="6">
        <f t="shared" si="11"/>
        <v>6.6400000000000006</v>
      </c>
      <c r="U107" s="4">
        <v>1.1452</v>
      </c>
      <c r="V107" s="4">
        <v>5.9244000000000003</v>
      </c>
      <c r="W107" s="4">
        <v>1.7435</v>
      </c>
      <c r="X107" s="2">
        <v>1303.31</v>
      </c>
      <c r="Y107" s="4">
        <v>136.81639999999999</v>
      </c>
      <c r="Z107" s="4">
        <v>1.6840999999999999</v>
      </c>
    </row>
    <row r="108" spans="1:26">
      <c r="A108" s="1">
        <v>33482</v>
      </c>
      <c r="B108" s="4">
        <v>62.131300000000003</v>
      </c>
      <c r="C108" s="3">
        <v>137</v>
      </c>
      <c r="D108" s="7">
        <v>95.6</v>
      </c>
      <c r="E108" s="3">
        <v>42.912999999999997</v>
      </c>
      <c r="F108" s="3">
        <v>51.128</v>
      </c>
      <c r="G108" s="2">
        <v>5.45</v>
      </c>
      <c r="H108" s="2">
        <v>5.22</v>
      </c>
      <c r="I108" s="2">
        <v>8.34</v>
      </c>
      <c r="J108" s="2">
        <v>9.5604999999999993</v>
      </c>
      <c r="K108" s="2">
        <v>9.6625999999999994</v>
      </c>
      <c r="L108" s="4">
        <v>9.27</v>
      </c>
      <c r="M108" s="4">
        <v>6.88</v>
      </c>
      <c r="N108" s="4">
        <v>11.75</v>
      </c>
      <c r="O108" s="5">
        <f t="shared" si="6"/>
        <v>3.12</v>
      </c>
      <c r="P108" s="5">
        <f t="shared" si="7"/>
        <v>1.2204999999999995</v>
      </c>
      <c r="Q108" s="5">
        <f t="shared" si="8"/>
        <v>4.4425999999999997</v>
      </c>
      <c r="R108" s="6">
        <f t="shared" si="9"/>
        <v>4.05</v>
      </c>
      <c r="S108" s="6">
        <f t="shared" si="10"/>
        <v>1.6600000000000001</v>
      </c>
      <c r="T108" s="6">
        <f t="shared" si="11"/>
        <v>6.53</v>
      </c>
      <c r="U108" s="4">
        <v>1.137</v>
      </c>
      <c r="V108" s="4">
        <v>5.7621000000000002</v>
      </c>
      <c r="W108" s="4">
        <v>1.6933</v>
      </c>
      <c r="X108" s="2">
        <v>1266.25</v>
      </c>
      <c r="Y108" s="4">
        <v>134.29949999999999</v>
      </c>
      <c r="Z108" s="4">
        <v>1.7264999999999999</v>
      </c>
    </row>
    <row r="109" spans="1:26">
      <c r="A109" s="1">
        <v>33512</v>
      </c>
      <c r="B109" s="4">
        <v>61.992100000000001</v>
      </c>
      <c r="C109" s="3">
        <v>137.19999999999999</v>
      </c>
      <c r="D109" s="7">
        <v>96.6</v>
      </c>
      <c r="E109" s="3">
        <v>43.746000000000002</v>
      </c>
      <c r="F109" s="3">
        <v>51.564</v>
      </c>
      <c r="G109" s="2">
        <v>5.21</v>
      </c>
      <c r="H109" s="2">
        <v>4.99</v>
      </c>
      <c r="I109" s="2">
        <v>7.79</v>
      </c>
      <c r="J109" s="2">
        <v>9.3983000000000008</v>
      </c>
      <c r="K109" s="2">
        <v>9.8765000000000001</v>
      </c>
      <c r="L109" s="4">
        <v>9.3800000000000008</v>
      </c>
      <c r="M109" s="4">
        <v>6.46</v>
      </c>
      <c r="N109" s="4">
        <v>11.51</v>
      </c>
      <c r="O109" s="5">
        <f t="shared" si="6"/>
        <v>2.8</v>
      </c>
      <c r="P109" s="5">
        <f t="shared" si="7"/>
        <v>1.6083000000000007</v>
      </c>
      <c r="Q109" s="5">
        <f t="shared" si="8"/>
        <v>4.8864999999999998</v>
      </c>
      <c r="R109" s="6">
        <f t="shared" si="9"/>
        <v>4.3900000000000006</v>
      </c>
      <c r="S109" s="6">
        <f t="shared" si="10"/>
        <v>1.4699999999999998</v>
      </c>
      <c r="T109" s="6">
        <f t="shared" si="11"/>
        <v>6.52</v>
      </c>
      <c r="U109" s="4">
        <v>1.1278999999999999</v>
      </c>
      <c r="V109" s="4">
        <v>5.7583000000000002</v>
      </c>
      <c r="W109" s="4">
        <v>1.6893</v>
      </c>
      <c r="X109" s="2">
        <v>1263.2</v>
      </c>
      <c r="Y109" s="4">
        <v>130.7723</v>
      </c>
      <c r="Z109" s="4">
        <v>1.7231000000000001</v>
      </c>
    </row>
    <row r="110" spans="1:26">
      <c r="A110" s="1">
        <v>33543</v>
      </c>
      <c r="B110" s="4">
        <v>61.932899999999997</v>
      </c>
      <c r="C110" s="3">
        <v>137.80000000000001</v>
      </c>
      <c r="D110" s="7">
        <v>96.7</v>
      </c>
      <c r="E110" s="3">
        <v>44.506999999999998</v>
      </c>
      <c r="F110" s="3">
        <v>53.052999999999997</v>
      </c>
      <c r="G110" s="2">
        <v>4.8099999999999996</v>
      </c>
      <c r="H110" s="2">
        <v>4.5599999999999996</v>
      </c>
      <c r="I110" s="2">
        <v>7.41</v>
      </c>
      <c r="J110" s="2">
        <v>9.5076000000000001</v>
      </c>
      <c r="K110" s="2">
        <v>9.9885000000000002</v>
      </c>
      <c r="L110" s="4">
        <v>9.43</v>
      </c>
      <c r="M110" s="4">
        <v>6.25</v>
      </c>
      <c r="N110" s="4">
        <v>11.82</v>
      </c>
      <c r="O110" s="5">
        <f t="shared" si="6"/>
        <v>2.8500000000000005</v>
      </c>
      <c r="P110" s="5">
        <f t="shared" si="7"/>
        <v>2.0975999999999999</v>
      </c>
      <c r="Q110" s="5">
        <f t="shared" si="8"/>
        <v>5.4285000000000005</v>
      </c>
      <c r="R110" s="6">
        <f t="shared" si="9"/>
        <v>4.87</v>
      </c>
      <c r="S110" s="6">
        <f t="shared" si="10"/>
        <v>1.6900000000000004</v>
      </c>
      <c r="T110" s="6">
        <f t="shared" si="11"/>
        <v>7.2600000000000007</v>
      </c>
      <c r="U110" s="4">
        <v>1.1302000000000001</v>
      </c>
      <c r="V110" s="4">
        <v>5.5391000000000004</v>
      </c>
      <c r="W110" s="4">
        <v>1.6208</v>
      </c>
      <c r="X110" s="2">
        <v>1221.04</v>
      </c>
      <c r="Y110" s="4">
        <v>129.63210000000001</v>
      </c>
      <c r="Z110" s="4">
        <v>1.7796000000000001</v>
      </c>
    </row>
    <row r="111" spans="1:26">
      <c r="A111" s="1">
        <v>33573</v>
      </c>
      <c r="B111" s="4">
        <v>61.696800000000003</v>
      </c>
      <c r="C111" s="3">
        <v>138.19999999999999</v>
      </c>
      <c r="D111" s="7">
        <v>95.7</v>
      </c>
      <c r="E111" s="3">
        <v>45.323999999999998</v>
      </c>
      <c r="F111" s="3">
        <v>55.545000000000002</v>
      </c>
      <c r="G111" s="2">
        <v>4.43</v>
      </c>
      <c r="H111" s="2">
        <v>4.07</v>
      </c>
      <c r="I111" s="2">
        <v>7.42</v>
      </c>
      <c r="J111" s="2">
        <v>10.153600000000001</v>
      </c>
      <c r="K111" s="2">
        <v>10.1136</v>
      </c>
      <c r="L111" s="4">
        <v>9.58</v>
      </c>
      <c r="M111" s="4">
        <v>6.09</v>
      </c>
      <c r="N111" s="4">
        <v>12.92</v>
      </c>
      <c r="O111" s="5">
        <f t="shared" si="6"/>
        <v>3.3499999999999996</v>
      </c>
      <c r="P111" s="5">
        <f t="shared" si="7"/>
        <v>2.7336000000000009</v>
      </c>
      <c r="Q111" s="5">
        <f t="shared" si="8"/>
        <v>6.0435999999999996</v>
      </c>
      <c r="R111" s="6">
        <f t="shared" si="9"/>
        <v>5.51</v>
      </c>
      <c r="S111" s="6">
        <f t="shared" si="10"/>
        <v>2.0199999999999996</v>
      </c>
      <c r="T111" s="6">
        <f t="shared" si="11"/>
        <v>8.85</v>
      </c>
      <c r="U111" s="4">
        <v>1.1467000000000001</v>
      </c>
      <c r="V111" s="4">
        <v>5.3406000000000002</v>
      </c>
      <c r="W111" s="4">
        <v>1.5629999999999999</v>
      </c>
      <c r="X111" s="2">
        <v>1182.21</v>
      </c>
      <c r="Y111" s="4">
        <v>128.0395</v>
      </c>
      <c r="Z111" s="4">
        <v>1.8271999999999999</v>
      </c>
    </row>
    <row r="112" spans="1:26">
      <c r="A112" s="1">
        <v>33604</v>
      </c>
      <c r="B112" s="4">
        <v>61.316200000000002</v>
      </c>
      <c r="C112" s="3">
        <v>138.30000000000001</v>
      </c>
      <c r="D112" s="7">
        <v>95.7</v>
      </c>
      <c r="E112" s="3">
        <v>46.140999999999998</v>
      </c>
      <c r="F112" s="3">
        <v>55.8</v>
      </c>
      <c r="G112" s="2">
        <v>4.03</v>
      </c>
      <c r="H112" s="2">
        <v>3.8</v>
      </c>
      <c r="I112" s="2">
        <v>7.04</v>
      </c>
      <c r="J112" s="2">
        <v>10.157400000000001</v>
      </c>
      <c r="K112" s="2">
        <v>9.9514999999999993</v>
      </c>
      <c r="L112" s="4">
        <v>9.5299999999999994</v>
      </c>
      <c r="M112" s="4">
        <v>5.48</v>
      </c>
      <c r="N112" s="4">
        <v>12.15</v>
      </c>
      <c r="O112" s="5">
        <f t="shared" si="6"/>
        <v>3.24</v>
      </c>
      <c r="P112" s="5">
        <f t="shared" si="7"/>
        <v>3.1174000000000008</v>
      </c>
      <c r="Q112" s="5">
        <f t="shared" si="8"/>
        <v>6.1514999999999995</v>
      </c>
      <c r="R112" s="6">
        <f t="shared" si="9"/>
        <v>5.7299999999999995</v>
      </c>
      <c r="S112" s="6">
        <f t="shared" si="10"/>
        <v>1.6800000000000006</v>
      </c>
      <c r="T112" s="6">
        <f t="shared" si="11"/>
        <v>8.3500000000000014</v>
      </c>
      <c r="U112" s="4">
        <v>1.1571</v>
      </c>
      <c r="V112" s="4">
        <v>5.3857999999999997</v>
      </c>
      <c r="W112" s="4">
        <v>1.5788</v>
      </c>
      <c r="X112" s="2">
        <v>1189.76</v>
      </c>
      <c r="Y112" s="4">
        <v>125.4614</v>
      </c>
      <c r="Z112" s="4">
        <v>1.8089999999999999</v>
      </c>
    </row>
    <row r="113" spans="1:26">
      <c r="A113" s="1">
        <v>33635</v>
      </c>
      <c r="B113" s="4">
        <v>61.762500000000003</v>
      </c>
      <c r="C113" s="3">
        <v>138.6</v>
      </c>
      <c r="D113" s="7">
        <v>96.3</v>
      </c>
      <c r="E113" s="3">
        <v>47.524999999999999</v>
      </c>
      <c r="F113" s="3">
        <v>55.206000000000003</v>
      </c>
      <c r="G113" s="2">
        <v>4.0599999999999996</v>
      </c>
      <c r="H113" s="2">
        <v>3.84</v>
      </c>
      <c r="I113" s="2">
        <v>7.25</v>
      </c>
      <c r="J113" s="2">
        <v>10.263999999999999</v>
      </c>
      <c r="K113" s="2">
        <v>9.7774000000000001</v>
      </c>
      <c r="L113" s="4">
        <v>9.61</v>
      </c>
      <c r="M113" s="4">
        <v>5.19</v>
      </c>
      <c r="N113" s="4">
        <v>12.21</v>
      </c>
      <c r="O113" s="5">
        <f t="shared" si="6"/>
        <v>3.41</v>
      </c>
      <c r="P113" s="5">
        <f t="shared" si="7"/>
        <v>3.0139999999999993</v>
      </c>
      <c r="Q113" s="5">
        <f t="shared" si="8"/>
        <v>5.9374000000000002</v>
      </c>
      <c r="R113" s="6">
        <f t="shared" si="9"/>
        <v>5.77</v>
      </c>
      <c r="S113" s="6">
        <f t="shared" si="10"/>
        <v>1.3500000000000005</v>
      </c>
      <c r="T113" s="6">
        <f t="shared" si="11"/>
        <v>8.370000000000001</v>
      </c>
      <c r="U113" s="4">
        <v>1.1825000000000001</v>
      </c>
      <c r="V113" s="4">
        <v>5.5087999999999999</v>
      </c>
      <c r="W113" s="4">
        <v>1.6186</v>
      </c>
      <c r="X113" s="2">
        <v>1215.92</v>
      </c>
      <c r="Y113" s="4">
        <v>127.69889999999999</v>
      </c>
      <c r="Z113" s="4">
        <v>1.7778</v>
      </c>
    </row>
    <row r="114" spans="1:26">
      <c r="A114" s="1">
        <v>33664</v>
      </c>
      <c r="B114" s="4">
        <v>62.3018</v>
      </c>
      <c r="C114" s="3">
        <v>139.1</v>
      </c>
      <c r="D114" s="7">
        <v>96.2</v>
      </c>
      <c r="E114" s="3">
        <v>48.183</v>
      </c>
      <c r="F114" s="3">
        <v>56.265999999999998</v>
      </c>
      <c r="G114" s="2">
        <v>3.98</v>
      </c>
      <c r="H114" s="2">
        <v>4.04</v>
      </c>
      <c r="I114" s="2">
        <v>7.24</v>
      </c>
      <c r="J114" s="2">
        <v>10.3909</v>
      </c>
      <c r="K114" s="2">
        <v>10.0984</v>
      </c>
      <c r="L114" s="4">
        <v>9.6999999999999993</v>
      </c>
      <c r="M114" s="4">
        <v>5.0199999999999996</v>
      </c>
      <c r="N114" s="4">
        <v>12.3</v>
      </c>
      <c r="O114" s="5">
        <f t="shared" si="6"/>
        <v>3.2</v>
      </c>
      <c r="P114" s="5">
        <f t="shared" si="7"/>
        <v>3.1509</v>
      </c>
      <c r="Q114" s="5">
        <f t="shared" si="8"/>
        <v>6.0583999999999998</v>
      </c>
      <c r="R114" s="6">
        <f t="shared" si="9"/>
        <v>5.6599999999999993</v>
      </c>
      <c r="S114" s="6">
        <f t="shared" si="10"/>
        <v>0.97999999999999954</v>
      </c>
      <c r="T114" s="6">
        <f t="shared" si="11"/>
        <v>8.2600000000000016</v>
      </c>
      <c r="U114" s="4">
        <v>1.1928000000000001</v>
      </c>
      <c r="V114" s="4">
        <v>5.64</v>
      </c>
      <c r="W114" s="4">
        <v>1.6616</v>
      </c>
      <c r="X114" s="2">
        <v>1248.28</v>
      </c>
      <c r="Y114" s="4">
        <v>132.86269999999999</v>
      </c>
      <c r="Z114" s="4">
        <v>1.7238</v>
      </c>
    </row>
    <row r="115" spans="1:26">
      <c r="A115" s="1">
        <v>33695</v>
      </c>
      <c r="B115" s="4">
        <v>62.734999999999999</v>
      </c>
      <c r="C115" s="3">
        <v>139.4</v>
      </c>
      <c r="D115" s="7">
        <v>96.4</v>
      </c>
      <c r="E115" s="3">
        <v>48.951999999999998</v>
      </c>
      <c r="F115" s="3">
        <v>50.445</v>
      </c>
      <c r="G115" s="2">
        <v>3.73</v>
      </c>
      <c r="H115" s="2">
        <v>3.75</v>
      </c>
      <c r="I115" s="2">
        <v>6.72</v>
      </c>
      <c r="J115" s="2">
        <v>10.3691</v>
      </c>
      <c r="K115" s="2">
        <v>9.8857999999999997</v>
      </c>
      <c r="L115" s="4">
        <v>9.75</v>
      </c>
      <c r="M115" s="4">
        <v>4.78</v>
      </c>
      <c r="N115" s="4">
        <v>12.41</v>
      </c>
      <c r="O115" s="5">
        <f t="shared" si="6"/>
        <v>2.9699999999999998</v>
      </c>
      <c r="P115" s="5">
        <f t="shared" si="7"/>
        <v>3.6490999999999998</v>
      </c>
      <c r="Q115" s="5">
        <f t="shared" si="8"/>
        <v>6.1357999999999997</v>
      </c>
      <c r="R115" s="6">
        <f t="shared" si="9"/>
        <v>6</v>
      </c>
      <c r="S115" s="6">
        <f t="shared" si="10"/>
        <v>1.0300000000000002</v>
      </c>
      <c r="T115" s="6">
        <f t="shared" si="11"/>
        <v>8.66</v>
      </c>
      <c r="U115" s="4">
        <v>1.1874</v>
      </c>
      <c r="V115" s="4">
        <v>5.5773000000000001</v>
      </c>
      <c r="W115" s="4">
        <v>1.6493</v>
      </c>
      <c r="X115" s="2">
        <v>1241.55</v>
      </c>
      <c r="Y115" s="4">
        <v>133.5395</v>
      </c>
      <c r="Z115" s="4">
        <v>1.7565999999999999</v>
      </c>
    </row>
    <row r="116" spans="1:26">
      <c r="A116" s="1">
        <v>33725</v>
      </c>
      <c r="B116" s="4">
        <v>62.947699999999998</v>
      </c>
      <c r="C116" s="3">
        <v>139.69999999999999</v>
      </c>
      <c r="D116" s="7">
        <v>96.7</v>
      </c>
      <c r="E116" s="3">
        <v>49.182000000000002</v>
      </c>
      <c r="F116" s="3">
        <v>48.841999999999999</v>
      </c>
      <c r="G116" s="2">
        <v>3.82</v>
      </c>
      <c r="H116" s="2">
        <v>3.63</v>
      </c>
      <c r="I116" s="2">
        <v>6.08</v>
      </c>
      <c r="J116" s="2">
        <v>10.2819</v>
      </c>
      <c r="K116" s="2">
        <v>9.3904999999999994</v>
      </c>
      <c r="L116" s="4">
        <v>9.7899999999999991</v>
      </c>
      <c r="M116" s="4">
        <v>4.7300000000000004</v>
      </c>
      <c r="N116" s="4">
        <v>12.41</v>
      </c>
      <c r="O116" s="5">
        <f t="shared" si="6"/>
        <v>2.4500000000000002</v>
      </c>
      <c r="P116" s="5">
        <f t="shared" si="7"/>
        <v>4.2019000000000002</v>
      </c>
      <c r="Q116" s="5">
        <f t="shared" si="8"/>
        <v>5.7604999999999995</v>
      </c>
      <c r="R116" s="6">
        <f t="shared" si="9"/>
        <v>6.1599999999999993</v>
      </c>
      <c r="S116" s="6">
        <f t="shared" si="10"/>
        <v>1.1000000000000005</v>
      </c>
      <c r="T116" s="6">
        <f t="shared" si="11"/>
        <v>8.7800000000000011</v>
      </c>
      <c r="U116" s="4">
        <v>1.1991000000000001</v>
      </c>
      <c r="V116" s="4">
        <v>5.4547999999999996</v>
      </c>
      <c r="W116" s="4">
        <v>1.6225000000000001</v>
      </c>
      <c r="X116" s="2">
        <v>1220.95</v>
      </c>
      <c r="Y116" s="4">
        <v>130.77099999999999</v>
      </c>
      <c r="Z116" s="4">
        <v>1.8095000000000001</v>
      </c>
    </row>
    <row r="117" spans="1:26">
      <c r="A117" s="1">
        <v>33756</v>
      </c>
      <c r="B117" s="4">
        <v>62.933300000000003</v>
      </c>
      <c r="C117" s="3">
        <v>140.1</v>
      </c>
      <c r="D117" s="7">
        <v>96.5</v>
      </c>
      <c r="E117" s="3">
        <v>49.040999999999997</v>
      </c>
      <c r="F117" s="3">
        <v>49.511000000000003</v>
      </c>
      <c r="G117" s="2">
        <v>3.76</v>
      </c>
      <c r="H117" s="2">
        <v>3.66</v>
      </c>
      <c r="I117" s="2">
        <v>5.6</v>
      </c>
      <c r="J117" s="2">
        <v>10.3568</v>
      </c>
      <c r="K117" s="2">
        <v>9.4207999999999998</v>
      </c>
      <c r="L117" s="4">
        <v>9.75</v>
      </c>
      <c r="M117" s="4">
        <v>4.66</v>
      </c>
      <c r="N117" s="4">
        <v>13.46</v>
      </c>
      <c r="O117" s="5">
        <f t="shared" si="6"/>
        <v>1.9399999999999995</v>
      </c>
      <c r="P117" s="5">
        <f t="shared" si="7"/>
        <v>4.7568000000000001</v>
      </c>
      <c r="Q117" s="5">
        <f t="shared" si="8"/>
        <v>5.7607999999999997</v>
      </c>
      <c r="R117" s="6">
        <f t="shared" si="9"/>
        <v>6.09</v>
      </c>
      <c r="S117" s="6">
        <f t="shared" si="10"/>
        <v>1</v>
      </c>
      <c r="T117" s="6">
        <f t="shared" si="11"/>
        <v>9.8000000000000007</v>
      </c>
      <c r="U117" s="4">
        <v>1.196</v>
      </c>
      <c r="V117" s="4">
        <v>5.2939999999999996</v>
      </c>
      <c r="W117" s="4">
        <v>1.5726</v>
      </c>
      <c r="X117" s="2">
        <v>1189.52</v>
      </c>
      <c r="Y117" s="4">
        <v>126.8355</v>
      </c>
      <c r="Z117" s="4">
        <v>1.8551</v>
      </c>
    </row>
    <row r="118" spans="1:26">
      <c r="A118" s="1">
        <v>33786</v>
      </c>
      <c r="B118" s="4">
        <v>63.496600000000001</v>
      </c>
      <c r="C118" s="3">
        <v>140.5</v>
      </c>
      <c r="D118" s="7">
        <v>96.6</v>
      </c>
      <c r="E118" s="3">
        <v>49.470999999999997</v>
      </c>
      <c r="F118" s="3">
        <v>49.826999999999998</v>
      </c>
      <c r="G118" s="2">
        <v>3.25</v>
      </c>
      <c r="H118" s="2">
        <v>3.21</v>
      </c>
      <c r="I118" s="2">
        <v>5.17</v>
      </c>
      <c r="J118" s="2">
        <v>10.4983</v>
      </c>
      <c r="K118" s="2">
        <v>9.4278999999999993</v>
      </c>
      <c r="L118" s="4">
        <v>9.7799999999999994</v>
      </c>
      <c r="M118" s="4">
        <v>4.43</v>
      </c>
      <c r="N118" s="4">
        <v>15.64</v>
      </c>
      <c r="O118" s="5">
        <f t="shared" si="6"/>
        <v>1.96</v>
      </c>
      <c r="P118" s="5">
        <f t="shared" si="7"/>
        <v>5.3283000000000005</v>
      </c>
      <c r="Q118" s="5">
        <f t="shared" si="8"/>
        <v>6.2178999999999993</v>
      </c>
      <c r="R118" s="6">
        <f t="shared" si="9"/>
        <v>6.5699999999999994</v>
      </c>
      <c r="S118" s="6">
        <f t="shared" si="10"/>
        <v>1.2199999999999998</v>
      </c>
      <c r="T118" s="6">
        <f t="shared" si="11"/>
        <v>12.43</v>
      </c>
      <c r="U118" s="4">
        <v>1.1923999999999999</v>
      </c>
      <c r="V118" s="4">
        <v>5.0320999999999998</v>
      </c>
      <c r="W118" s="4">
        <v>1.4914000000000001</v>
      </c>
      <c r="X118" s="2">
        <v>1129.83</v>
      </c>
      <c r="Y118" s="4">
        <v>125.8817</v>
      </c>
      <c r="Z118" s="4">
        <v>1.9177</v>
      </c>
    </row>
    <row r="119" spans="1:26">
      <c r="A119" s="1">
        <v>33817</v>
      </c>
      <c r="B119" s="4">
        <v>63.193300000000001</v>
      </c>
      <c r="C119" s="3">
        <v>140.80000000000001</v>
      </c>
      <c r="D119" s="7">
        <v>96.3</v>
      </c>
      <c r="E119" s="3">
        <v>50.228999999999999</v>
      </c>
      <c r="F119" s="3">
        <v>50.158000000000001</v>
      </c>
      <c r="G119" s="2">
        <v>3.3</v>
      </c>
      <c r="H119" s="2">
        <v>3.13</v>
      </c>
      <c r="I119" s="2">
        <v>4.82</v>
      </c>
      <c r="J119" s="2">
        <v>10.7143</v>
      </c>
      <c r="K119" s="2">
        <v>9.6574000000000009</v>
      </c>
      <c r="L119" s="4">
        <v>9.8800000000000008</v>
      </c>
      <c r="M119" s="4">
        <v>3.99</v>
      </c>
      <c r="N119" s="4">
        <v>15.43</v>
      </c>
      <c r="O119" s="5">
        <f t="shared" si="6"/>
        <v>1.6900000000000004</v>
      </c>
      <c r="P119" s="5">
        <f t="shared" si="7"/>
        <v>5.8942999999999994</v>
      </c>
      <c r="Q119" s="5">
        <f t="shared" si="8"/>
        <v>6.527400000000001</v>
      </c>
      <c r="R119" s="6">
        <f t="shared" si="9"/>
        <v>6.7500000000000009</v>
      </c>
      <c r="S119" s="6">
        <f t="shared" si="10"/>
        <v>0.86000000000000032</v>
      </c>
      <c r="T119" s="6">
        <f t="shared" si="11"/>
        <v>12.3</v>
      </c>
      <c r="U119" s="4">
        <v>1.1907000000000001</v>
      </c>
      <c r="V119" s="4">
        <v>4.9119000000000002</v>
      </c>
      <c r="W119" s="4">
        <v>1.4475</v>
      </c>
      <c r="X119" s="2">
        <v>1100</v>
      </c>
      <c r="Y119" s="4">
        <v>126.23099999999999</v>
      </c>
      <c r="Z119" s="4">
        <v>1.9434</v>
      </c>
    </row>
    <row r="120" spans="1:26">
      <c r="A120" s="1">
        <v>33848</v>
      </c>
      <c r="B120" s="4">
        <v>63.337400000000002</v>
      </c>
      <c r="C120" s="3">
        <v>141.1</v>
      </c>
      <c r="D120" s="7">
        <v>96.6</v>
      </c>
      <c r="E120" s="3">
        <v>51.106999999999999</v>
      </c>
      <c r="F120" s="3">
        <v>51.545000000000002</v>
      </c>
      <c r="G120" s="2">
        <v>3.22</v>
      </c>
      <c r="H120" s="2">
        <v>2.91</v>
      </c>
      <c r="I120" s="2">
        <v>7.37</v>
      </c>
      <c r="J120" s="2">
        <v>10.7836</v>
      </c>
      <c r="K120" s="2">
        <v>9.2867999999999995</v>
      </c>
      <c r="L120" s="4">
        <v>9.5</v>
      </c>
      <c r="M120" s="4">
        <v>3.84</v>
      </c>
      <c r="N120" s="4">
        <v>18.22</v>
      </c>
      <c r="O120" s="5">
        <f t="shared" si="6"/>
        <v>4.46</v>
      </c>
      <c r="P120" s="5">
        <f t="shared" si="7"/>
        <v>3.4135999999999997</v>
      </c>
      <c r="Q120" s="5">
        <f t="shared" si="8"/>
        <v>6.3767999999999994</v>
      </c>
      <c r="R120" s="6">
        <f t="shared" si="9"/>
        <v>6.59</v>
      </c>
      <c r="S120" s="6">
        <f t="shared" si="10"/>
        <v>0.92999999999999972</v>
      </c>
      <c r="T120" s="6">
        <f t="shared" si="11"/>
        <v>15.309999999999999</v>
      </c>
      <c r="U120" s="4">
        <v>1.2224999999999999</v>
      </c>
      <c r="V120" s="4">
        <v>4.9378000000000002</v>
      </c>
      <c r="W120" s="4">
        <v>1.4514</v>
      </c>
      <c r="X120" s="2">
        <v>1176.21</v>
      </c>
      <c r="Y120" s="4">
        <v>122.5967</v>
      </c>
      <c r="Z120" s="4">
        <v>1.8465</v>
      </c>
    </row>
    <row r="121" spans="1:26">
      <c r="A121" s="1">
        <v>33878</v>
      </c>
      <c r="B121" s="4">
        <v>63.825099999999999</v>
      </c>
      <c r="C121" s="3">
        <v>141.69999999999999</v>
      </c>
      <c r="D121" s="7">
        <v>96.3</v>
      </c>
      <c r="E121" s="3">
        <v>52.625</v>
      </c>
      <c r="F121" s="3">
        <v>53.137</v>
      </c>
      <c r="G121" s="2">
        <v>3.1</v>
      </c>
      <c r="H121" s="2">
        <v>2.86</v>
      </c>
      <c r="I121" s="2">
        <v>6.05</v>
      </c>
      <c r="J121" s="2">
        <v>10.950900000000001</v>
      </c>
      <c r="K121" s="2">
        <v>7.4654999999999996</v>
      </c>
      <c r="L121" s="4">
        <v>8.94</v>
      </c>
      <c r="M121" s="4">
        <v>3.88</v>
      </c>
      <c r="N121" s="4">
        <v>15.58</v>
      </c>
      <c r="O121" s="5">
        <f t="shared" si="6"/>
        <v>3.19</v>
      </c>
      <c r="P121" s="5">
        <f t="shared" si="7"/>
        <v>4.9009000000000009</v>
      </c>
      <c r="Q121" s="5">
        <f t="shared" si="8"/>
        <v>4.6054999999999993</v>
      </c>
      <c r="R121" s="6">
        <f t="shared" si="9"/>
        <v>6.08</v>
      </c>
      <c r="S121" s="6">
        <f t="shared" si="10"/>
        <v>1.02</v>
      </c>
      <c r="T121" s="6">
        <f t="shared" si="11"/>
        <v>12.72</v>
      </c>
      <c r="U121" s="4">
        <v>1.2453000000000001</v>
      </c>
      <c r="V121" s="4">
        <v>5.0369999999999999</v>
      </c>
      <c r="W121" s="4">
        <v>1.4851000000000001</v>
      </c>
      <c r="X121" s="2">
        <v>1309.6400000000001</v>
      </c>
      <c r="Y121" s="4">
        <v>121.1652</v>
      </c>
      <c r="Z121" s="4">
        <v>1.6529</v>
      </c>
    </row>
    <row r="122" spans="1:26">
      <c r="A122" s="1">
        <v>33909</v>
      </c>
      <c r="B122" s="4">
        <v>64.0929</v>
      </c>
      <c r="C122" s="3">
        <v>142.1</v>
      </c>
      <c r="D122" s="7">
        <v>96.2</v>
      </c>
      <c r="E122" s="3">
        <v>53.646000000000001</v>
      </c>
      <c r="F122" s="3">
        <v>54.692</v>
      </c>
      <c r="G122" s="2">
        <v>3.09</v>
      </c>
      <c r="H122" s="2">
        <v>3.13</v>
      </c>
      <c r="I122" s="2">
        <v>8.57</v>
      </c>
      <c r="J122" s="2">
        <v>9.9499999999999993</v>
      </c>
      <c r="K122" s="2">
        <v>6.4931999999999999</v>
      </c>
      <c r="L122" s="4">
        <v>8.94</v>
      </c>
      <c r="M122" s="4">
        <v>3.79</v>
      </c>
      <c r="N122" s="4">
        <v>14.5</v>
      </c>
      <c r="O122" s="5">
        <f t="shared" si="6"/>
        <v>5.44</v>
      </c>
      <c r="P122" s="5">
        <f t="shared" si="7"/>
        <v>1.379999999999999</v>
      </c>
      <c r="Q122" s="5">
        <f t="shared" si="8"/>
        <v>3.3632</v>
      </c>
      <c r="R122" s="6">
        <f t="shared" si="9"/>
        <v>5.81</v>
      </c>
      <c r="S122" s="6">
        <f t="shared" si="10"/>
        <v>0.66000000000000014</v>
      </c>
      <c r="T122" s="6">
        <f t="shared" si="11"/>
        <v>11.370000000000001</v>
      </c>
      <c r="U122" s="4">
        <v>1.2674000000000001</v>
      </c>
      <c r="V122" s="4">
        <v>5.3705999999999996</v>
      </c>
      <c r="W122" s="4">
        <v>1.5874999999999999</v>
      </c>
      <c r="X122" s="2">
        <v>1364.45</v>
      </c>
      <c r="Y122" s="4">
        <v>123.88</v>
      </c>
      <c r="Z122" s="4">
        <v>1.5267999999999999</v>
      </c>
    </row>
    <row r="123" spans="1:26">
      <c r="A123" s="1">
        <v>33939</v>
      </c>
      <c r="B123" s="4">
        <v>64.135900000000007</v>
      </c>
      <c r="C123" s="3">
        <v>142.30000000000001</v>
      </c>
      <c r="D123" s="7">
        <v>96.3</v>
      </c>
      <c r="E123" s="3">
        <v>54.298000000000002</v>
      </c>
      <c r="F123" s="3">
        <v>56.578000000000003</v>
      </c>
      <c r="G123" s="2">
        <v>2.92</v>
      </c>
      <c r="H123" s="2">
        <v>3.22</v>
      </c>
      <c r="I123" s="2">
        <v>7.11</v>
      </c>
      <c r="J123" s="2">
        <v>10.7822</v>
      </c>
      <c r="K123" s="2">
        <v>6.3922999999999996</v>
      </c>
      <c r="L123" s="4">
        <v>9.0399999999999991</v>
      </c>
      <c r="M123" s="4">
        <v>3.76</v>
      </c>
      <c r="N123" s="4">
        <v>13.85</v>
      </c>
      <c r="O123" s="5">
        <f t="shared" si="6"/>
        <v>3.89</v>
      </c>
      <c r="P123" s="5">
        <f t="shared" si="7"/>
        <v>3.6721999999999992</v>
      </c>
      <c r="Q123" s="5">
        <f t="shared" si="8"/>
        <v>3.1722999999999995</v>
      </c>
      <c r="R123" s="6">
        <f t="shared" si="9"/>
        <v>5.8199999999999985</v>
      </c>
      <c r="S123" s="6">
        <f t="shared" si="10"/>
        <v>0.53999999999999959</v>
      </c>
      <c r="T123" s="6">
        <f t="shared" si="11"/>
        <v>10.629999999999999</v>
      </c>
      <c r="U123" s="4">
        <v>1.2725</v>
      </c>
      <c r="V123" s="4">
        <v>5.3974000000000002</v>
      </c>
      <c r="W123" s="4">
        <v>1.5822000000000001</v>
      </c>
      <c r="X123" s="2">
        <v>1412.38</v>
      </c>
      <c r="Y123" s="4">
        <v>124.04089999999999</v>
      </c>
      <c r="Z123" s="4">
        <v>1.5509999999999999</v>
      </c>
    </row>
    <row r="124" spans="1:26">
      <c r="A124" s="1">
        <v>33970</v>
      </c>
      <c r="B124" s="4">
        <v>64.441999999999993</v>
      </c>
      <c r="C124" s="3">
        <v>142.80000000000001</v>
      </c>
      <c r="D124" s="7">
        <v>96.4</v>
      </c>
      <c r="E124" s="3">
        <v>54.805</v>
      </c>
      <c r="F124" s="3">
        <v>56.023000000000003</v>
      </c>
      <c r="G124" s="2">
        <v>3.02</v>
      </c>
      <c r="H124" s="2">
        <v>3</v>
      </c>
      <c r="I124" s="2">
        <v>6.56</v>
      </c>
      <c r="J124" s="2">
        <v>11.7455</v>
      </c>
      <c r="K124" s="2">
        <v>5.7908999999999997</v>
      </c>
      <c r="L124" s="4">
        <v>8.59</v>
      </c>
      <c r="M124" s="4">
        <v>3.74</v>
      </c>
      <c r="N124" s="4">
        <v>12.67</v>
      </c>
      <c r="O124" s="5">
        <f t="shared" si="6"/>
        <v>3.5599999999999996</v>
      </c>
      <c r="P124" s="5">
        <f t="shared" si="7"/>
        <v>5.1855000000000002</v>
      </c>
      <c r="Q124" s="5">
        <f t="shared" si="8"/>
        <v>2.7908999999999997</v>
      </c>
      <c r="R124" s="6">
        <f t="shared" si="9"/>
        <v>5.59</v>
      </c>
      <c r="S124" s="6">
        <f t="shared" si="10"/>
        <v>0.74000000000000021</v>
      </c>
      <c r="T124" s="6">
        <f t="shared" si="11"/>
        <v>9.67</v>
      </c>
      <c r="U124" s="4">
        <v>1.2779</v>
      </c>
      <c r="V124" s="4">
        <v>5.4751000000000003</v>
      </c>
      <c r="W124" s="4">
        <v>1.6144000000000001</v>
      </c>
      <c r="X124" s="2">
        <v>1491.07</v>
      </c>
      <c r="Y124" s="4">
        <v>124.9932</v>
      </c>
      <c r="Z124" s="4">
        <v>1.5325</v>
      </c>
    </row>
    <row r="125" spans="1:26">
      <c r="A125" s="1">
        <v>34001</v>
      </c>
      <c r="B125" s="4">
        <v>64.6798</v>
      </c>
      <c r="C125" s="3">
        <v>143.1</v>
      </c>
      <c r="D125" s="7">
        <v>96.7</v>
      </c>
      <c r="E125" s="3">
        <v>54.640999999999998</v>
      </c>
      <c r="F125" s="3">
        <v>53.875</v>
      </c>
      <c r="G125" s="2">
        <v>3.03</v>
      </c>
      <c r="H125" s="2">
        <v>2.93</v>
      </c>
      <c r="I125" s="2">
        <v>5.84</v>
      </c>
      <c r="J125" s="2">
        <v>11.7995</v>
      </c>
      <c r="K125" s="2">
        <v>5.3829000000000002</v>
      </c>
      <c r="L125" s="4">
        <v>8.4</v>
      </c>
      <c r="M125" s="4">
        <v>3.25</v>
      </c>
      <c r="N125" s="4">
        <v>11.5</v>
      </c>
      <c r="O125" s="5">
        <f t="shared" si="6"/>
        <v>2.9099999999999997</v>
      </c>
      <c r="P125" s="5">
        <f t="shared" si="7"/>
        <v>5.9595000000000002</v>
      </c>
      <c r="Q125" s="5">
        <f t="shared" si="8"/>
        <v>2.4529000000000001</v>
      </c>
      <c r="R125" s="6">
        <f t="shared" si="9"/>
        <v>5.4700000000000006</v>
      </c>
      <c r="S125" s="6">
        <f t="shared" si="10"/>
        <v>0.31999999999999984</v>
      </c>
      <c r="T125" s="6">
        <f t="shared" si="11"/>
        <v>8.57</v>
      </c>
      <c r="U125" s="4">
        <v>1.2602</v>
      </c>
      <c r="V125" s="4">
        <v>5.5594000000000001</v>
      </c>
      <c r="W125" s="4">
        <v>1.6414</v>
      </c>
      <c r="X125" s="2">
        <v>1550.43</v>
      </c>
      <c r="Y125" s="4">
        <v>120.7595</v>
      </c>
      <c r="Z125" s="4">
        <v>1.4395</v>
      </c>
    </row>
    <row r="126" spans="1:26">
      <c r="A126" s="1">
        <v>34029</v>
      </c>
      <c r="B126" s="4">
        <v>64.650000000000006</v>
      </c>
      <c r="C126" s="3">
        <v>143.30000000000001</v>
      </c>
      <c r="D126" s="7">
        <v>96.6</v>
      </c>
      <c r="E126" s="3">
        <v>54.878999999999998</v>
      </c>
      <c r="F126" s="3">
        <v>54.3</v>
      </c>
      <c r="G126" s="2">
        <v>3.07</v>
      </c>
      <c r="H126" s="2">
        <v>2.95</v>
      </c>
      <c r="I126" s="2">
        <v>5.1100000000000003</v>
      </c>
      <c r="J126" s="2">
        <v>11.345700000000001</v>
      </c>
      <c r="K126" s="2">
        <v>5.3739999999999997</v>
      </c>
      <c r="L126" s="4">
        <v>7.98</v>
      </c>
      <c r="M126" s="4">
        <v>3.27</v>
      </c>
      <c r="N126" s="4">
        <v>11.35</v>
      </c>
      <c r="O126" s="5">
        <f t="shared" si="6"/>
        <v>2.16</v>
      </c>
      <c r="P126" s="5">
        <f t="shared" si="7"/>
        <v>6.2357000000000005</v>
      </c>
      <c r="Q126" s="5">
        <f t="shared" si="8"/>
        <v>2.4239999999999995</v>
      </c>
      <c r="R126" s="6">
        <f t="shared" si="9"/>
        <v>5.03</v>
      </c>
      <c r="S126" s="6">
        <f t="shared" si="10"/>
        <v>0.31999999999999984</v>
      </c>
      <c r="T126" s="6">
        <f t="shared" si="11"/>
        <v>8.3999999999999986</v>
      </c>
      <c r="U126" s="4">
        <v>1.2471000000000001</v>
      </c>
      <c r="V126" s="4">
        <v>5.5944000000000003</v>
      </c>
      <c r="W126" s="4">
        <v>1.6466000000000001</v>
      </c>
      <c r="X126" s="2">
        <v>1591.35</v>
      </c>
      <c r="Y126" s="4">
        <v>117.01739999999999</v>
      </c>
      <c r="Z126" s="4">
        <v>1.4617</v>
      </c>
    </row>
    <row r="127" spans="1:26">
      <c r="A127" s="1">
        <v>34060</v>
      </c>
      <c r="B127" s="4">
        <v>64.843900000000005</v>
      </c>
      <c r="C127" s="3">
        <v>143.80000000000001</v>
      </c>
      <c r="D127" s="7">
        <v>96.8</v>
      </c>
      <c r="E127" s="3">
        <v>55.284999999999997</v>
      </c>
      <c r="F127" s="3">
        <v>56.530999999999999</v>
      </c>
      <c r="G127" s="2">
        <v>2.96</v>
      </c>
      <c r="H127" s="2">
        <v>2.87</v>
      </c>
      <c r="I127" s="2">
        <v>5.34</v>
      </c>
      <c r="J127" s="2">
        <v>9.11</v>
      </c>
      <c r="K127" s="2">
        <v>5.3231999999999999</v>
      </c>
      <c r="L127" s="4">
        <v>7.92</v>
      </c>
      <c r="M127" s="4">
        <v>3.23</v>
      </c>
      <c r="N127" s="4">
        <v>11.45</v>
      </c>
      <c r="O127" s="5">
        <f t="shared" si="6"/>
        <v>2.4699999999999998</v>
      </c>
      <c r="P127" s="5">
        <f t="shared" si="7"/>
        <v>3.7699999999999996</v>
      </c>
      <c r="Q127" s="5">
        <f t="shared" si="8"/>
        <v>2.4531999999999998</v>
      </c>
      <c r="R127" s="6">
        <f t="shared" si="9"/>
        <v>5.05</v>
      </c>
      <c r="S127" s="6">
        <f t="shared" si="10"/>
        <v>0.35999999999999988</v>
      </c>
      <c r="T127" s="6">
        <f t="shared" si="11"/>
        <v>8.5799999999999983</v>
      </c>
      <c r="U127" s="4">
        <v>1.2621</v>
      </c>
      <c r="V127" s="4">
        <v>5.3983999999999996</v>
      </c>
      <c r="W127" s="4">
        <v>1.5964</v>
      </c>
      <c r="X127" s="2">
        <v>1536.14</v>
      </c>
      <c r="Y127" s="4">
        <v>112.4114</v>
      </c>
      <c r="Z127" s="4">
        <v>1.5447</v>
      </c>
    </row>
    <row r="128" spans="1:26">
      <c r="A128" s="1">
        <v>34090</v>
      </c>
      <c r="B128" s="4">
        <v>64.606899999999996</v>
      </c>
      <c r="C128" s="3">
        <v>144.19999999999999</v>
      </c>
      <c r="D128" s="7">
        <v>97.1</v>
      </c>
      <c r="E128" s="3">
        <v>56.533999999999999</v>
      </c>
      <c r="F128" s="3">
        <v>56.085999999999999</v>
      </c>
      <c r="G128" s="2">
        <v>3</v>
      </c>
      <c r="H128" s="2">
        <v>2.96</v>
      </c>
      <c r="I128" s="2">
        <v>4.8499999999999996</v>
      </c>
      <c r="J128" s="2">
        <v>7.7638999999999996</v>
      </c>
      <c r="K128" s="2">
        <v>5.2775999999999996</v>
      </c>
      <c r="L128" s="4">
        <v>7.51</v>
      </c>
      <c r="M128" s="4">
        <v>3.23</v>
      </c>
      <c r="N128" s="4">
        <v>10.81</v>
      </c>
      <c r="O128" s="5">
        <f t="shared" si="6"/>
        <v>1.8899999999999997</v>
      </c>
      <c r="P128" s="5">
        <f t="shared" si="7"/>
        <v>2.9138999999999999</v>
      </c>
      <c r="Q128" s="5">
        <f t="shared" si="8"/>
        <v>2.3175999999999997</v>
      </c>
      <c r="R128" s="6">
        <f t="shared" si="9"/>
        <v>4.55</v>
      </c>
      <c r="S128" s="6">
        <f t="shared" si="10"/>
        <v>0.27</v>
      </c>
      <c r="T128" s="6">
        <f t="shared" si="11"/>
        <v>7.8500000000000005</v>
      </c>
      <c r="U128" s="4">
        <v>1.2698</v>
      </c>
      <c r="V128" s="4">
        <v>5.4180000000000001</v>
      </c>
      <c r="W128" s="4">
        <v>1.6071</v>
      </c>
      <c r="X128" s="2">
        <v>1475.66</v>
      </c>
      <c r="Y128" s="4">
        <v>110.343</v>
      </c>
      <c r="Z128" s="4">
        <v>1.5477000000000001</v>
      </c>
    </row>
    <row r="129" spans="1:26">
      <c r="A129" s="1">
        <v>34121</v>
      </c>
      <c r="B129" s="4">
        <v>64.721800000000002</v>
      </c>
      <c r="C129" s="3">
        <v>144.30000000000001</v>
      </c>
      <c r="D129" s="7">
        <v>96.9</v>
      </c>
      <c r="E129" s="3">
        <v>56.905000000000001</v>
      </c>
      <c r="F129" s="3">
        <v>57.220999999999997</v>
      </c>
      <c r="G129" s="2">
        <v>3.04</v>
      </c>
      <c r="H129" s="2">
        <v>3.07</v>
      </c>
      <c r="I129" s="2">
        <v>4.54</v>
      </c>
      <c r="J129" s="2">
        <v>7.3385999999999996</v>
      </c>
      <c r="K129" s="2">
        <v>5.1745999999999999</v>
      </c>
      <c r="L129" s="4">
        <v>7.6</v>
      </c>
      <c r="M129" s="4">
        <v>3.23</v>
      </c>
      <c r="N129" s="4">
        <v>10.25</v>
      </c>
      <c r="O129" s="5">
        <f t="shared" si="6"/>
        <v>1.4700000000000002</v>
      </c>
      <c r="P129" s="5">
        <f t="shared" si="7"/>
        <v>2.7985999999999995</v>
      </c>
      <c r="Q129" s="5">
        <f t="shared" si="8"/>
        <v>2.1046</v>
      </c>
      <c r="R129" s="6">
        <f t="shared" si="9"/>
        <v>4.5299999999999994</v>
      </c>
      <c r="S129" s="6">
        <f t="shared" si="10"/>
        <v>0.16000000000000014</v>
      </c>
      <c r="T129" s="6">
        <f t="shared" si="11"/>
        <v>7.18</v>
      </c>
      <c r="U129" s="4">
        <v>1.2788999999999999</v>
      </c>
      <c r="V129" s="4">
        <v>5.57</v>
      </c>
      <c r="W129" s="4">
        <v>1.6547000000000001</v>
      </c>
      <c r="X129" s="2">
        <v>1505.05</v>
      </c>
      <c r="Y129" s="4">
        <v>107.4118</v>
      </c>
      <c r="Z129" s="4">
        <v>1.5082</v>
      </c>
    </row>
    <row r="130" spans="1:26">
      <c r="A130" s="1">
        <v>34151</v>
      </c>
      <c r="B130" s="4">
        <v>64.908799999999999</v>
      </c>
      <c r="C130" s="3">
        <v>144.5</v>
      </c>
      <c r="D130" s="7">
        <v>97</v>
      </c>
      <c r="E130" s="3">
        <v>57.485999999999997</v>
      </c>
      <c r="F130" s="3">
        <v>57.709000000000003</v>
      </c>
      <c r="G130" s="2">
        <v>3.06</v>
      </c>
      <c r="H130" s="2">
        <v>3.04</v>
      </c>
      <c r="I130" s="2">
        <v>4.16</v>
      </c>
      <c r="J130" s="2">
        <v>7.8224</v>
      </c>
      <c r="K130" s="2">
        <v>5.1166</v>
      </c>
      <c r="L130" s="4">
        <v>7.24</v>
      </c>
      <c r="M130" s="4">
        <v>3.23</v>
      </c>
      <c r="N130" s="4">
        <v>9.5399999999999991</v>
      </c>
      <c r="O130" s="5">
        <f t="shared" si="6"/>
        <v>1.1200000000000001</v>
      </c>
      <c r="P130" s="5">
        <f t="shared" si="7"/>
        <v>3.6623999999999999</v>
      </c>
      <c r="Q130" s="5">
        <f t="shared" si="8"/>
        <v>2.0766</v>
      </c>
      <c r="R130" s="6">
        <f t="shared" si="9"/>
        <v>4.2</v>
      </c>
      <c r="S130" s="6">
        <f t="shared" si="10"/>
        <v>0.18999999999999995</v>
      </c>
      <c r="T130" s="6">
        <f t="shared" si="11"/>
        <v>6.4999999999999991</v>
      </c>
      <c r="U130" s="4">
        <v>1.282</v>
      </c>
      <c r="V130" s="4">
        <v>5.8464</v>
      </c>
      <c r="W130" s="4">
        <v>1.7157</v>
      </c>
      <c r="X130" s="2">
        <v>1586.02</v>
      </c>
      <c r="Y130" s="4">
        <v>107.6914</v>
      </c>
      <c r="Z130" s="4">
        <v>1.4955000000000001</v>
      </c>
    </row>
    <row r="131" spans="1:26">
      <c r="A131" s="1">
        <v>34182</v>
      </c>
      <c r="B131" s="4">
        <v>64.868899999999996</v>
      </c>
      <c r="C131" s="3">
        <v>144.80000000000001</v>
      </c>
      <c r="D131" s="7">
        <v>97</v>
      </c>
      <c r="E131" s="3">
        <v>57.832000000000001</v>
      </c>
      <c r="F131" s="3">
        <v>57.759</v>
      </c>
      <c r="G131" s="2">
        <v>3.03</v>
      </c>
      <c r="H131" s="2">
        <v>3.02</v>
      </c>
      <c r="I131" s="2">
        <v>4.74</v>
      </c>
      <c r="J131" s="2">
        <v>7.2514000000000003</v>
      </c>
      <c r="K131" s="2">
        <v>5.0766999999999998</v>
      </c>
      <c r="L131" s="4">
        <v>6.61</v>
      </c>
      <c r="M131" s="4">
        <v>3.08</v>
      </c>
      <c r="N131" s="4">
        <v>9.33</v>
      </c>
      <c r="O131" s="5">
        <f t="shared" ref="O131:O194" si="12">I131-H131</f>
        <v>1.7200000000000002</v>
      </c>
      <c r="P131" s="5">
        <f t="shared" ref="P131:P194" si="13">J131-I131</f>
        <v>2.5114000000000001</v>
      </c>
      <c r="Q131" s="5">
        <f t="shared" ref="Q131:Q194" si="14">K131-H131</f>
        <v>2.0566999999999998</v>
      </c>
      <c r="R131" s="6">
        <f t="shared" ref="R131:R194" si="15">L131-H131</f>
        <v>3.5900000000000003</v>
      </c>
      <c r="S131" s="6">
        <f t="shared" ref="S131:S194" si="16">M131-H131</f>
        <v>6.0000000000000053E-2</v>
      </c>
      <c r="T131" s="6">
        <f t="shared" ref="T131:T194" si="17">N131-H131</f>
        <v>6.3100000000000005</v>
      </c>
      <c r="U131" s="4">
        <v>1.3080000000000001</v>
      </c>
      <c r="V131" s="4">
        <v>5.9298000000000002</v>
      </c>
      <c r="W131" s="4">
        <v>1.6943999999999999</v>
      </c>
      <c r="X131" s="2">
        <v>1603.75</v>
      </c>
      <c r="Y131" s="4">
        <v>103.765</v>
      </c>
      <c r="Z131" s="4">
        <v>1.4914000000000001</v>
      </c>
    </row>
    <row r="132" spans="1:26">
      <c r="A132" s="1">
        <v>34213</v>
      </c>
      <c r="B132" s="4">
        <v>65.1755</v>
      </c>
      <c r="C132" s="3">
        <v>145</v>
      </c>
      <c r="D132" s="7">
        <v>96.9</v>
      </c>
      <c r="E132" s="3">
        <v>58.444000000000003</v>
      </c>
      <c r="F132" s="3">
        <v>59.134999999999998</v>
      </c>
      <c r="G132" s="2">
        <v>3.09</v>
      </c>
      <c r="H132" s="2">
        <v>2.95</v>
      </c>
      <c r="I132" s="2">
        <v>4.6500000000000004</v>
      </c>
      <c r="J132" s="2">
        <v>7.1022999999999996</v>
      </c>
      <c r="K132" s="2">
        <v>5.1829999999999998</v>
      </c>
      <c r="L132" s="4">
        <v>6.63</v>
      </c>
      <c r="M132" s="4">
        <v>2.63</v>
      </c>
      <c r="N132" s="4">
        <v>9.11</v>
      </c>
      <c r="O132" s="5">
        <f t="shared" si="12"/>
        <v>1.7000000000000002</v>
      </c>
      <c r="P132" s="5">
        <f t="shared" si="13"/>
        <v>2.4522999999999993</v>
      </c>
      <c r="Q132" s="5">
        <f t="shared" si="14"/>
        <v>2.2329999999999997</v>
      </c>
      <c r="R132" s="6">
        <f t="shared" si="15"/>
        <v>3.6799999999999997</v>
      </c>
      <c r="S132" s="6">
        <f t="shared" si="16"/>
        <v>-0.32000000000000028</v>
      </c>
      <c r="T132" s="6">
        <f t="shared" si="17"/>
        <v>6.1599999999999993</v>
      </c>
      <c r="U132" s="4">
        <v>1.3214999999999999</v>
      </c>
      <c r="V132" s="4">
        <v>5.6723999999999997</v>
      </c>
      <c r="W132" s="4">
        <v>1.6218999999999999</v>
      </c>
      <c r="X132" s="2">
        <v>1569.1</v>
      </c>
      <c r="Y132" s="4">
        <v>105.5748</v>
      </c>
      <c r="Z132" s="4">
        <v>1.5247999999999999</v>
      </c>
    </row>
    <row r="133" spans="1:26">
      <c r="A133" s="1">
        <v>34243</v>
      </c>
      <c r="B133" s="4">
        <v>65.674400000000006</v>
      </c>
      <c r="C133" s="3">
        <v>145.6</v>
      </c>
      <c r="D133" s="7">
        <v>96.9</v>
      </c>
      <c r="E133" s="3">
        <v>59.308999999999997</v>
      </c>
      <c r="F133" s="3">
        <v>60.009</v>
      </c>
      <c r="G133" s="2">
        <v>2.99</v>
      </c>
      <c r="H133" s="2">
        <v>3.02</v>
      </c>
      <c r="I133" s="2">
        <v>4.38</v>
      </c>
      <c r="J133" s="2">
        <v>6.8829000000000002</v>
      </c>
      <c r="K133" s="2">
        <v>5.0895999999999999</v>
      </c>
      <c r="L133" s="4">
        <v>6.64</v>
      </c>
      <c r="M133" s="4">
        <v>2.4500000000000002</v>
      </c>
      <c r="N133" s="4">
        <v>8.7799999999999994</v>
      </c>
      <c r="O133" s="5">
        <f t="shared" si="12"/>
        <v>1.3599999999999999</v>
      </c>
      <c r="P133" s="5">
        <f t="shared" si="13"/>
        <v>2.5029000000000003</v>
      </c>
      <c r="Q133" s="5">
        <f t="shared" si="14"/>
        <v>2.0695999999999999</v>
      </c>
      <c r="R133" s="6">
        <f t="shared" si="15"/>
        <v>3.6199999999999997</v>
      </c>
      <c r="S133" s="6">
        <f t="shared" si="16"/>
        <v>-0.56999999999999984</v>
      </c>
      <c r="T133" s="6">
        <f t="shared" si="17"/>
        <v>5.76</v>
      </c>
      <c r="U133" s="4">
        <v>1.3263</v>
      </c>
      <c r="V133" s="4">
        <v>5.7541000000000002</v>
      </c>
      <c r="W133" s="4">
        <v>1.6405000000000001</v>
      </c>
      <c r="X133" s="2">
        <v>1600.93</v>
      </c>
      <c r="Y133" s="4">
        <v>107.02</v>
      </c>
      <c r="Z133" s="4">
        <v>1.5023</v>
      </c>
    </row>
    <row r="134" spans="1:26">
      <c r="A134" s="1">
        <v>34274</v>
      </c>
      <c r="B134" s="4">
        <v>65.941400000000002</v>
      </c>
      <c r="C134" s="3">
        <v>146</v>
      </c>
      <c r="D134" s="7">
        <v>97</v>
      </c>
      <c r="E134" s="3">
        <v>60.215000000000003</v>
      </c>
      <c r="F134" s="3">
        <v>61.295999999999999</v>
      </c>
      <c r="G134" s="2">
        <v>3.02</v>
      </c>
      <c r="H134" s="2">
        <v>3.1</v>
      </c>
      <c r="I134" s="2">
        <v>4.09</v>
      </c>
      <c r="J134" s="2">
        <v>6.5739999999999998</v>
      </c>
      <c r="K134" s="2">
        <v>4.9001999999999999</v>
      </c>
      <c r="L134" s="4">
        <v>6.31</v>
      </c>
      <c r="M134" s="4">
        <v>2.33</v>
      </c>
      <c r="N134" s="4">
        <v>9.01</v>
      </c>
      <c r="O134" s="5">
        <f t="shared" si="12"/>
        <v>0.98999999999999977</v>
      </c>
      <c r="P134" s="5">
        <f t="shared" si="13"/>
        <v>2.484</v>
      </c>
      <c r="Q134" s="5">
        <f t="shared" si="14"/>
        <v>1.8001999999999998</v>
      </c>
      <c r="R134" s="6">
        <f t="shared" si="15"/>
        <v>3.2099999999999995</v>
      </c>
      <c r="S134" s="6">
        <f t="shared" si="16"/>
        <v>-0.77</v>
      </c>
      <c r="T134" s="6">
        <f t="shared" si="17"/>
        <v>5.91</v>
      </c>
      <c r="U134" s="4">
        <v>1.3173999999999999</v>
      </c>
      <c r="V134" s="4">
        <v>5.9069000000000003</v>
      </c>
      <c r="W134" s="4">
        <v>1.7004999999999999</v>
      </c>
      <c r="X134" s="2">
        <v>1666.31</v>
      </c>
      <c r="Y134" s="4">
        <v>107.87649999999999</v>
      </c>
      <c r="Z134" s="4">
        <v>1.4807999999999999</v>
      </c>
    </row>
    <row r="135" spans="1:26">
      <c r="A135" s="1">
        <v>34304</v>
      </c>
      <c r="B135" s="4">
        <v>66.282300000000006</v>
      </c>
      <c r="C135" s="3">
        <v>146.30000000000001</v>
      </c>
      <c r="D135" s="7">
        <v>97.3</v>
      </c>
      <c r="E135" s="3">
        <v>60.484999999999999</v>
      </c>
      <c r="F135" s="3">
        <v>62.847000000000001</v>
      </c>
      <c r="G135" s="2">
        <v>2.96</v>
      </c>
      <c r="H135" s="2">
        <v>3.06</v>
      </c>
      <c r="I135" s="2">
        <v>3.86</v>
      </c>
      <c r="J135" s="2">
        <v>6.3304</v>
      </c>
      <c r="K135" s="2">
        <v>4.8811</v>
      </c>
      <c r="L135" s="4">
        <v>6.11</v>
      </c>
      <c r="M135" s="4">
        <v>2.08</v>
      </c>
      <c r="N135" s="4">
        <v>8.59</v>
      </c>
      <c r="O135" s="5">
        <f t="shared" si="12"/>
        <v>0.79999999999999982</v>
      </c>
      <c r="P135" s="5">
        <f t="shared" si="13"/>
        <v>2.4704000000000002</v>
      </c>
      <c r="Q135" s="5">
        <f t="shared" si="14"/>
        <v>1.8210999999999999</v>
      </c>
      <c r="R135" s="6">
        <f t="shared" si="15"/>
        <v>3.0500000000000003</v>
      </c>
      <c r="S135" s="6">
        <f t="shared" si="16"/>
        <v>-0.98</v>
      </c>
      <c r="T135" s="6">
        <f t="shared" si="17"/>
        <v>5.5299999999999994</v>
      </c>
      <c r="U135" s="4">
        <v>1.3308</v>
      </c>
      <c r="V135" s="4">
        <v>5.8476999999999997</v>
      </c>
      <c r="W135" s="4">
        <v>1.7104999999999999</v>
      </c>
      <c r="X135" s="2">
        <v>1687.17</v>
      </c>
      <c r="Y135" s="4">
        <v>109.913</v>
      </c>
      <c r="Z135" s="4">
        <v>1.4913000000000001</v>
      </c>
    </row>
    <row r="136" spans="1:26">
      <c r="A136" s="1">
        <v>34335</v>
      </c>
      <c r="B136" s="4">
        <v>66.552700000000002</v>
      </c>
      <c r="C136" s="3">
        <v>146.30000000000001</v>
      </c>
      <c r="D136" s="7">
        <v>98</v>
      </c>
      <c r="E136" s="3">
        <v>60.822000000000003</v>
      </c>
      <c r="F136" s="3">
        <v>62.039000000000001</v>
      </c>
      <c r="G136" s="2">
        <v>3.05</v>
      </c>
      <c r="H136" s="2">
        <v>2.98</v>
      </c>
      <c r="I136" s="2">
        <v>3.63</v>
      </c>
      <c r="J136" s="2">
        <v>6.32</v>
      </c>
      <c r="K136" s="2">
        <v>4.8845999999999998</v>
      </c>
      <c r="L136" s="4">
        <v>5.89</v>
      </c>
      <c r="M136" s="4">
        <v>2.14</v>
      </c>
      <c r="N136" s="4">
        <v>8.42</v>
      </c>
      <c r="O136" s="5">
        <f t="shared" si="12"/>
        <v>0.64999999999999991</v>
      </c>
      <c r="P136" s="5">
        <f t="shared" si="13"/>
        <v>2.6900000000000004</v>
      </c>
      <c r="Q136" s="5">
        <f t="shared" si="14"/>
        <v>1.9045999999999998</v>
      </c>
      <c r="R136" s="6">
        <f t="shared" si="15"/>
        <v>2.9099999999999997</v>
      </c>
      <c r="S136" s="6">
        <f t="shared" si="16"/>
        <v>-0.83999999999999986</v>
      </c>
      <c r="T136" s="6">
        <f t="shared" si="17"/>
        <v>5.4399999999999995</v>
      </c>
      <c r="U136" s="4">
        <v>1.3172999999999999</v>
      </c>
      <c r="V136" s="4">
        <v>5.9207000000000001</v>
      </c>
      <c r="W136" s="4">
        <v>1.7425999999999999</v>
      </c>
      <c r="X136" s="2">
        <v>1699.45</v>
      </c>
      <c r="Y136" s="4">
        <v>111.4415</v>
      </c>
      <c r="Z136" s="4">
        <v>1.4923</v>
      </c>
    </row>
    <row r="137" spans="1:26">
      <c r="A137" s="1">
        <v>34366</v>
      </c>
      <c r="B137" s="4">
        <v>66.5732</v>
      </c>
      <c r="C137" s="3">
        <v>146.69999999999999</v>
      </c>
      <c r="D137" s="7">
        <v>98</v>
      </c>
      <c r="E137" s="3">
        <v>60.445999999999998</v>
      </c>
      <c r="F137" s="3">
        <v>59.582999999999998</v>
      </c>
      <c r="G137" s="2">
        <v>3.25</v>
      </c>
      <c r="H137" s="2">
        <v>3.25</v>
      </c>
      <c r="I137" s="2">
        <v>3.85</v>
      </c>
      <c r="J137" s="2">
        <v>6.31</v>
      </c>
      <c r="K137" s="2">
        <v>4.7571000000000003</v>
      </c>
      <c r="L137" s="4">
        <v>5.91</v>
      </c>
      <c r="M137" s="4">
        <v>2.09</v>
      </c>
      <c r="N137" s="4">
        <v>8.4499999999999993</v>
      </c>
      <c r="O137" s="5">
        <f t="shared" si="12"/>
        <v>0.60000000000000009</v>
      </c>
      <c r="P137" s="5">
        <f t="shared" si="13"/>
        <v>2.4599999999999995</v>
      </c>
      <c r="Q137" s="5">
        <f t="shared" si="14"/>
        <v>1.5071000000000003</v>
      </c>
      <c r="R137" s="6">
        <f t="shared" si="15"/>
        <v>2.66</v>
      </c>
      <c r="S137" s="6">
        <f t="shared" si="16"/>
        <v>-1.1600000000000001</v>
      </c>
      <c r="T137" s="6">
        <f t="shared" si="17"/>
        <v>5.1999999999999993</v>
      </c>
      <c r="U137" s="4">
        <v>1.3424</v>
      </c>
      <c r="V137" s="4">
        <v>5.8955000000000002</v>
      </c>
      <c r="W137" s="4">
        <v>1.7355</v>
      </c>
      <c r="X137" s="2">
        <v>1685.96</v>
      </c>
      <c r="Y137" s="4">
        <v>106.30110000000001</v>
      </c>
      <c r="Z137" s="4">
        <v>1.4792000000000001</v>
      </c>
    </row>
    <row r="138" spans="1:26">
      <c r="A138" s="1">
        <v>34394</v>
      </c>
      <c r="B138" s="4">
        <v>67.255099999999999</v>
      </c>
      <c r="C138" s="3">
        <v>147.1</v>
      </c>
      <c r="D138" s="7">
        <v>98.2</v>
      </c>
      <c r="E138" s="3">
        <v>60.244</v>
      </c>
      <c r="F138" s="3">
        <v>59.6</v>
      </c>
      <c r="G138" s="2">
        <v>3.34</v>
      </c>
      <c r="H138" s="2">
        <v>3.5</v>
      </c>
      <c r="I138" s="2">
        <v>5.39</v>
      </c>
      <c r="J138" s="2">
        <v>6.25</v>
      </c>
      <c r="K138" s="2">
        <v>4.8459000000000003</v>
      </c>
      <c r="L138" s="4">
        <v>5.84</v>
      </c>
      <c r="M138" s="4">
        <v>2.27</v>
      </c>
      <c r="N138" s="4">
        <v>8.42</v>
      </c>
      <c r="O138" s="5">
        <f t="shared" si="12"/>
        <v>1.8899999999999997</v>
      </c>
      <c r="P138" s="5">
        <f t="shared" si="13"/>
        <v>0.86000000000000032</v>
      </c>
      <c r="Q138" s="5">
        <f t="shared" si="14"/>
        <v>1.3459000000000003</v>
      </c>
      <c r="R138" s="6">
        <f t="shared" si="15"/>
        <v>2.34</v>
      </c>
      <c r="S138" s="6">
        <f t="shared" si="16"/>
        <v>-1.23</v>
      </c>
      <c r="T138" s="6">
        <f t="shared" si="17"/>
        <v>4.92</v>
      </c>
      <c r="U138" s="4">
        <v>1.3644000000000001</v>
      </c>
      <c r="V138" s="4">
        <v>5.7647000000000004</v>
      </c>
      <c r="W138" s="4">
        <v>1.6909000000000001</v>
      </c>
      <c r="X138" s="2">
        <v>1666.63</v>
      </c>
      <c r="Y138" s="4">
        <v>105.09739999999999</v>
      </c>
      <c r="Z138" s="4">
        <v>1.4919</v>
      </c>
    </row>
    <row r="139" spans="1:26">
      <c r="A139" s="1">
        <v>34425</v>
      </c>
      <c r="B139" s="4">
        <v>67.612899999999996</v>
      </c>
      <c r="C139" s="3">
        <v>147.19999999999999</v>
      </c>
      <c r="D139" s="7">
        <v>98.2</v>
      </c>
      <c r="E139" s="3">
        <v>60.38</v>
      </c>
      <c r="F139" s="3">
        <v>61.616</v>
      </c>
      <c r="G139" s="2">
        <v>3.56</v>
      </c>
      <c r="H139" s="2">
        <v>3.68</v>
      </c>
      <c r="I139" s="2">
        <v>5.82</v>
      </c>
      <c r="J139" s="2">
        <v>6.06</v>
      </c>
      <c r="K139" s="2">
        <v>4.8723000000000001</v>
      </c>
      <c r="L139" s="4">
        <v>5.59</v>
      </c>
      <c r="M139" s="4">
        <v>2.2599999999999998</v>
      </c>
      <c r="N139" s="4">
        <v>8.11</v>
      </c>
      <c r="O139" s="5">
        <f t="shared" si="12"/>
        <v>2.14</v>
      </c>
      <c r="P139" s="5">
        <f t="shared" si="13"/>
        <v>0.23999999999999932</v>
      </c>
      <c r="Q139" s="5">
        <f t="shared" si="14"/>
        <v>1.1922999999999999</v>
      </c>
      <c r="R139" s="6">
        <f t="shared" si="15"/>
        <v>1.9099999999999997</v>
      </c>
      <c r="S139" s="6">
        <f t="shared" si="16"/>
        <v>-1.4200000000000004</v>
      </c>
      <c r="T139" s="6">
        <f t="shared" si="17"/>
        <v>4.43</v>
      </c>
      <c r="U139" s="4">
        <v>1.383</v>
      </c>
      <c r="V139" s="4">
        <v>5.8170000000000002</v>
      </c>
      <c r="W139" s="4">
        <v>1.6983999999999999</v>
      </c>
      <c r="X139" s="2">
        <v>1626.07</v>
      </c>
      <c r="Y139" s="4">
        <v>103.4843</v>
      </c>
      <c r="Z139" s="4">
        <v>1.4823</v>
      </c>
    </row>
    <row r="140" spans="1:26">
      <c r="A140" s="1">
        <v>34455</v>
      </c>
      <c r="B140" s="4">
        <v>67.994100000000003</v>
      </c>
      <c r="C140" s="3">
        <v>147.5</v>
      </c>
      <c r="D140" s="7">
        <v>98.5</v>
      </c>
      <c r="E140" s="3">
        <v>59.771999999999998</v>
      </c>
      <c r="F140" s="3">
        <v>59.228000000000002</v>
      </c>
      <c r="G140" s="2">
        <v>4.01</v>
      </c>
      <c r="H140" s="2">
        <v>4.1399999999999997</v>
      </c>
      <c r="I140" s="2">
        <v>6.33</v>
      </c>
      <c r="J140" s="2">
        <v>5.7</v>
      </c>
      <c r="K140" s="2">
        <v>4.8129</v>
      </c>
      <c r="L140" s="4">
        <v>5.2</v>
      </c>
      <c r="M140" s="4">
        <v>2.1800000000000002</v>
      </c>
      <c r="N140" s="4">
        <v>7.81</v>
      </c>
      <c r="O140" s="5">
        <f t="shared" si="12"/>
        <v>2.1900000000000004</v>
      </c>
      <c r="P140" s="5">
        <f t="shared" si="13"/>
        <v>-0.62999999999999989</v>
      </c>
      <c r="Q140" s="5">
        <f t="shared" si="14"/>
        <v>0.67290000000000028</v>
      </c>
      <c r="R140" s="6">
        <f t="shared" si="15"/>
        <v>1.0600000000000005</v>
      </c>
      <c r="S140" s="6">
        <f t="shared" si="16"/>
        <v>-1.9599999999999995</v>
      </c>
      <c r="T140" s="6">
        <f t="shared" si="17"/>
        <v>3.67</v>
      </c>
      <c r="U140" s="4">
        <v>1.3808</v>
      </c>
      <c r="V140" s="4">
        <v>5.6727999999999996</v>
      </c>
      <c r="W140" s="4">
        <v>1.6565000000000001</v>
      </c>
      <c r="X140" s="2">
        <v>1594.56</v>
      </c>
      <c r="Y140" s="4">
        <v>103.7533</v>
      </c>
      <c r="Z140" s="4">
        <v>1.5042</v>
      </c>
    </row>
    <row r="141" spans="1:26">
      <c r="A141" s="1">
        <v>34486</v>
      </c>
      <c r="B141" s="4">
        <v>68.452699999999993</v>
      </c>
      <c r="C141" s="3">
        <v>147.9</v>
      </c>
      <c r="D141" s="7">
        <v>98.5</v>
      </c>
      <c r="E141" s="3">
        <v>59.715000000000003</v>
      </c>
      <c r="F141" s="3">
        <v>59.935000000000002</v>
      </c>
      <c r="G141" s="2">
        <v>4.25</v>
      </c>
      <c r="H141" s="2">
        <v>4.1399999999999997</v>
      </c>
      <c r="I141" s="2">
        <v>6.67</v>
      </c>
      <c r="J141" s="2">
        <v>5.58</v>
      </c>
      <c r="K141" s="2">
        <v>4.8916000000000004</v>
      </c>
      <c r="L141" s="4">
        <v>5.07</v>
      </c>
      <c r="M141" s="4">
        <v>2.11</v>
      </c>
      <c r="N141" s="4">
        <v>8.11</v>
      </c>
      <c r="O141" s="5">
        <f t="shared" si="12"/>
        <v>2.5300000000000002</v>
      </c>
      <c r="P141" s="5">
        <f t="shared" si="13"/>
        <v>-1.0899999999999999</v>
      </c>
      <c r="Q141" s="5">
        <f t="shared" si="14"/>
        <v>0.75160000000000071</v>
      </c>
      <c r="R141" s="6">
        <f t="shared" si="15"/>
        <v>0.9300000000000006</v>
      </c>
      <c r="S141" s="6">
        <f t="shared" si="16"/>
        <v>-2.0299999999999998</v>
      </c>
      <c r="T141" s="6">
        <f t="shared" si="17"/>
        <v>3.9699999999999998</v>
      </c>
      <c r="U141" s="4">
        <v>1.3835999999999999</v>
      </c>
      <c r="V141" s="4">
        <v>5.5597000000000003</v>
      </c>
      <c r="W141" s="4">
        <v>1.6271</v>
      </c>
      <c r="X141" s="2">
        <v>1592.22</v>
      </c>
      <c r="Y141" s="4">
        <v>102.5264</v>
      </c>
      <c r="Z141" s="4">
        <v>1.5262</v>
      </c>
    </row>
    <row r="142" spans="1:26">
      <c r="A142" s="1">
        <v>34516</v>
      </c>
      <c r="B142" s="4">
        <v>68.567400000000006</v>
      </c>
      <c r="C142" s="3">
        <v>148.4</v>
      </c>
      <c r="D142" s="7">
        <v>98.7</v>
      </c>
      <c r="E142" s="3">
        <v>59.863</v>
      </c>
      <c r="F142" s="3">
        <v>60.101999999999997</v>
      </c>
      <c r="G142" s="2">
        <v>4.26</v>
      </c>
      <c r="H142" s="2">
        <v>4.33</v>
      </c>
      <c r="I142" s="2">
        <v>5.79</v>
      </c>
      <c r="J142" s="2">
        <v>5.66</v>
      </c>
      <c r="K142" s="2">
        <v>5.1219999999999999</v>
      </c>
      <c r="L142" s="4">
        <v>4.97</v>
      </c>
      <c r="M142" s="4">
        <v>2.14</v>
      </c>
      <c r="N142" s="4">
        <v>8.48</v>
      </c>
      <c r="O142" s="5">
        <f t="shared" si="12"/>
        <v>1.46</v>
      </c>
      <c r="P142" s="5">
        <f t="shared" si="13"/>
        <v>-0.12999999999999989</v>
      </c>
      <c r="Q142" s="5">
        <f t="shared" si="14"/>
        <v>0.79199999999999982</v>
      </c>
      <c r="R142" s="6">
        <f t="shared" si="15"/>
        <v>0.63999999999999968</v>
      </c>
      <c r="S142" s="6">
        <f t="shared" si="16"/>
        <v>-2.19</v>
      </c>
      <c r="T142" s="6">
        <f t="shared" si="17"/>
        <v>4.1500000000000004</v>
      </c>
      <c r="U142" s="4">
        <v>1.3826000000000001</v>
      </c>
      <c r="V142" s="4">
        <v>5.3701999999999996</v>
      </c>
      <c r="W142" s="4">
        <v>1.5673999999999999</v>
      </c>
      <c r="X142" s="2">
        <v>1562.31</v>
      </c>
      <c r="Y142" s="4">
        <v>98.444999999999993</v>
      </c>
      <c r="Z142" s="4">
        <v>1.5467</v>
      </c>
    </row>
    <row r="143" spans="1:26">
      <c r="A143" s="1">
        <v>34547</v>
      </c>
      <c r="B143" s="4">
        <v>68.952500000000001</v>
      </c>
      <c r="C143" s="3">
        <v>149</v>
      </c>
      <c r="D143" s="7">
        <v>98.9</v>
      </c>
      <c r="E143" s="3">
        <v>59.491</v>
      </c>
      <c r="F143" s="3">
        <v>59.347000000000001</v>
      </c>
      <c r="G143" s="2">
        <v>4.47</v>
      </c>
      <c r="H143" s="2">
        <v>4.4800000000000004</v>
      </c>
      <c r="I143" s="2">
        <v>5.35</v>
      </c>
      <c r="J143" s="2">
        <v>5.65</v>
      </c>
      <c r="K143" s="2">
        <v>5.3391999999999999</v>
      </c>
      <c r="L143" s="4">
        <v>5</v>
      </c>
      <c r="M143" s="4">
        <v>2.27</v>
      </c>
      <c r="N143" s="4">
        <v>8.92</v>
      </c>
      <c r="O143" s="5">
        <f t="shared" si="12"/>
        <v>0.86999999999999922</v>
      </c>
      <c r="P143" s="5">
        <f t="shared" si="13"/>
        <v>0.30000000000000071</v>
      </c>
      <c r="Q143" s="5">
        <f t="shared" si="14"/>
        <v>0.85919999999999952</v>
      </c>
      <c r="R143" s="6">
        <f t="shared" si="15"/>
        <v>0.51999999999999957</v>
      </c>
      <c r="S143" s="6">
        <f t="shared" si="16"/>
        <v>-2.2100000000000004</v>
      </c>
      <c r="T143" s="6">
        <f t="shared" si="17"/>
        <v>4.4399999999999995</v>
      </c>
      <c r="U143" s="4">
        <v>1.3783000000000001</v>
      </c>
      <c r="V143" s="4">
        <v>5.3601999999999999</v>
      </c>
      <c r="W143" s="4">
        <v>1.5646</v>
      </c>
      <c r="X143" s="2">
        <v>1582.15</v>
      </c>
      <c r="Y143" s="4">
        <v>99.940399999999997</v>
      </c>
      <c r="Z143" s="4">
        <v>1.5422</v>
      </c>
    </row>
    <row r="144" spans="1:26">
      <c r="A144" s="1">
        <v>34578</v>
      </c>
      <c r="B144" s="4">
        <v>69.196600000000004</v>
      </c>
      <c r="C144" s="3">
        <v>149.30000000000001</v>
      </c>
      <c r="D144" s="7">
        <v>99.1</v>
      </c>
      <c r="E144" s="3">
        <v>59.313000000000002</v>
      </c>
      <c r="F144" s="3">
        <v>59.962000000000003</v>
      </c>
      <c r="G144" s="2">
        <v>4.7300000000000004</v>
      </c>
      <c r="H144" s="2">
        <v>4.62</v>
      </c>
      <c r="I144" s="2">
        <v>5.29</v>
      </c>
      <c r="J144" s="2">
        <v>5.65</v>
      </c>
      <c r="K144" s="2">
        <v>5.3856999999999999</v>
      </c>
      <c r="L144" s="4">
        <v>5.07</v>
      </c>
      <c r="M144" s="4">
        <v>2.33</v>
      </c>
      <c r="N144" s="4">
        <v>8.7200000000000006</v>
      </c>
      <c r="O144" s="5">
        <f t="shared" si="12"/>
        <v>0.66999999999999993</v>
      </c>
      <c r="P144" s="5">
        <f t="shared" si="13"/>
        <v>0.36000000000000032</v>
      </c>
      <c r="Q144" s="5">
        <f t="shared" si="14"/>
        <v>0.76569999999999983</v>
      </c>
      <c r="R144" s="6">
        <f t="shared" si="15"/>
        <v>0.45000000000000018</v>
      </c>
      <c r="S144" s="6">
        <f t="shared" si="16"/>
        <v>-2.29</v>
      </c>
      <c r="T144" s="6">
        <f t="shared" si="17"/>
        <v>4.1000000000000005</v>
      </c>
      <c r="U144" s="4">
        <v>1.3540000000000001</v>
      </c>
      <c r="V144" s="4">
        <v>5.2975000000000003</v>
      </c>
      <c r="W144" s="4">
        <v>1.5490999999999999</v>
      </c>
      <c r="X144" s="2">
        <v>1565.79</v>
      </c>
      <c r="Y144" s="4">
        <v>98.774299999999997</v>
      </c>
      <c r="Z144" s="4">
        <v>1.5661</v>
      </c>
    </row>
    <row r="145" spans="1:26">
      <c r="A145" s="1">
        <v>34608</v>
      </c>
      <c r="B145" s="4">
        <v>69.779499999999999</v>
      </c>
      <c r="C145" s="3">
        <v>149.4</v>
      </c>
      <c r="D145" s="7">
        <v>99.7</v>
      </c>
      <c r="E145" s="3">
        <v>58.994</v>
      </c>
      <c r="F145" s="3">
        <v>59.488999999999997</v>
      </c>
      <c r="G145" s="2">
        <v>4.76</v>
      </c>
      <c r="H145" s="2">
        <v>4.95</v>
      </c>
      <c r="I145" s="2">
        <v>5.37</v>
      </c>
      <c r="J145" s="2">
        <v>5.57</v>
      </c>
      <c r="K145" s="2">
        <v>5.4433999999999996</v>
      </c>
      <c r="L145" s="4">
        <v>5.22</v>
      </c>
      <c r="M145" s="4">
        <v>2.3199999999999998</v>
      </c>
      <c r="N145" s="4">
        <v>8.85</v>
      </c>
      <c r="O145" s="5">
        <f t="shared" si="12"/>
        <v>0.41999999999999993</v>
      </c>
      <c r="P145" s="5">
        <f t="shared" si="13"/>
        <v>0.20000000000000018</v>
      </c>
      <c r="Q145" s="5">
        <f t="shared" si="14"/>
        <v>0.49339999999999939</v>
      </c>
      <c r="R145" s="6">
        <f t="shared" si="15"/>
        <v>0.26999999999999957</v>
      </c>
      <c r="S145" s="6">
        <f t="shared" si="16"/>
        <v>-2.6300000000000003</v>
      </c>
      <c r="T145" s="6">
        <f t="shared" si="17"/>
        <v>3.8999999999999995</v>
      </c>
      <c r="U145" s="4">
        <v>1.3503000000000001</v>
      </c>
      <c r="V145" s="4">
        <v>5.2024999999999997</v>
      </c>
      <c r="W145" s="4">
        <v>1.5195000000000001</v>
      </c>
      <c r="X145" s="2">
        <v>1548.29</v>
      </c>
      <c r="Y145" s="4">
        <v>98.352999999999994</v>
      </c>
      <c r="Z145" s="4">
        <v>1.6064000000000001</v>
      </c>
    </row>
    <row r="146" spans="1:26">
      <c r="A146" s="1">
        <v>34639</v>
      </c>
      <c r="B146" s="4">
        <v>70.211100000000002</v>
      </c>
      <c r="C146" s="3">
        <v>149.80000000000001</v>
      </c>
      <c r="D146" s="7">
        <v>100.4</v>
      </c>
      <c r="E146" s="3">
        <v>59.162999999999997</v>
      </c>
      <c r="F146" s="3">
        <v>60.012999999999998</v>
      </c>
      <c r="G146" s="2">
        <v>5.29</v>
      </c>
      <c r="H146" s="2">
        <v>5.29</v>
      </c>
      <c r="I146" s="2">
        <v>5.79</v>
      </c>
      <c r="J146" s="2">
        <v>5.56</v>
      </c>
      <c r="K146" s="2">
        <v>5.6296999999999997</v>
      </c>
      <c r="L146" s="4">
        <v>5.21</v>
      </c>
      <c r="M146" s="4">
        <v>2.36</v>
      </c>
      <c r="N146" s="4">
        <v>8.76</v>
      </c>
      <c r="O146" s="5">
        <f t="shared" si="12"/>
        <v>0.5</v>
      </c>
      <c r="P146" s="5">
        <f t="shared" si="13"/>
        <v>-0.23000000000000043</v>
      </c>
      <c r="Q146" s="5">
        <f t="shared" si="14"/>
        <v>0.33969999999999967</v>
      </c>
      <c r="R146" s="6">
        <f t="shared" si="15"/>
        <v>-8.0000000000000071E-2</v>
      </c>
      <c r="S146" s="6">
        <f t="shared" si="16"/>
        <v>-2.93</v>
      </c>
      <c r="T146" s="6">
        <f t="shared" si="17"/>
        <v>3.4699999999999998</v>
      </c>
      <c r="U146" s="4">
        <v>1.3647</v>
      </c>
      <c r="V146" s="4">
        <v>5.2866999999999997</v>
      </c>
      <c r="W146" s="4">
        <v>1.5396000000000001</v>
      </c>
      <c r="X146" s="2">
        <v>1583.81</v>
      </c>
      <c r="Y146" s="4">
        <v>98.043999999999997</v>
      </c>
      <c r="Z146" s="4">
        <v>1.5891999999999999</v>
      </c>
    </row>
    <row r="147" spans="1:26">
      <c r="A147" s="1">
        <v>34669</v>
      </c>
      <c r="B147" s="4">
        <v>70.932500000000005</v>
      </c>
      <c r="C147" s="3">
        <v>150.1</v>
      </c>
      <c r="D147" s="7">
        <v>101.1</v>
      </c>
      <c r="E147" s="3">
        <v>59.256999999999998</v>
      </c>
      <c r="F147" s="3">
        <v>61.359000000000002</v>
      </c>
      <c r="G147" s="2">
        <v>5.45</v>
      </c>
      <c r="H147" s="2">
        <v>5.6</v>
      </c>
      <c r="I147" s="2">
        <v>7.18</v>
      </c>
      <c r="J147" s="2">
        <v>5.92</v>
      </c>
      <c r="K147" s="2">
        <v>5.8695000000000004</v>
      </c>
      <c r="L147" s="4">
        <v>5.4</v>
      </c>
      <c r="M147" s="4">
        <v>2.34</v>
      </c>
      <c r="N147" s="4">
        <v>9.0399999999999991</v>
      </c>
      <c r="O147" s="5">
        <f t="shared" si="12"/>
        <v>1.58</v>
      </c>
      <c r="P147" s="5">
        <f t="shared" si="13"/>
        <v>-1.2599999999999998</v>
      </c>
      <c r="Q147" s="5">
        <f t="shared" si="14"/>
        <v>0.26950000000000074</v>
      </c>
      <c r="R147" s="6">
        <f t="shared" si="15"/>
        <v>-0.19999999999999929</v>
      </c>
      <c r="S147" s="6">
        <f t="shared" si="16"/>
        <v>-3.26</v>
      </c>
      <c r="T147" s="6">
        <f t="shared" si="17"/>
        <v>3.4399999999999995</v>
      </c>
      <c r="U147" s="4">
        <v>1.3893</v>
      </c>
      <c r="V147" s="4">
        <v>5.4131999999999998</v>
      </c>
      <c r="W147" s="4">
        <v>1.5716000000000001</v>
      </c>
      <c r="X147" s="2">
        <v>1633.71</v>
      </c>
      <c r="Y147" s="4">
        <v>100.1824</v>
      </c>
      <c r="Z147" s="4">
        <v>1.5587</v>
      </c>
    </row>
    <row r="148" spans="1:26">
      <c r="A148" s="1">
        <v>34700</v>
      </c>
      <c r="B148" s="4">
        <v>71.077299999999994</v>
      </c>
      <c r="C148" s="3">
        <v>150.5</v>
      </c>
      <c r="D148" s="7">
        <v>101.9</v>
      </c>
      <c r="E148" s="3">
        <v>59.268000000000001</v>
      </c>
      <c r="F148" s="3">
        <v>60.506999999999998</v>
      </c>
      <c r="G148" s="2">
        <v>5.53</v>
      </c>
      <c r="H148" s="2">
        <v>5.71</v>
      </c>
      <c r="I148" s="2">
        <v>7.98</v>
      </c>
      <c r="J148" s="2">
        <v>5.83</v>
      </c>
      <c r="K148" s="2">
        <v>5.9255000000000004</v>
      </c>
      <c r="L148" s="4">
        <v>5.16</v>
      </c>
      <c r="M148" s="4">
        <v>2.33</v>
      </c>
      <c r="N148" s="4">
        <v>9.1300000000000008</v>
      </c>
      <c r="O148" s="5">
        <f t="shared" si="12"/>
        <v>2.2700000000000005</v>
      </c>
      <c r="P148" s="5">
        <f t="shared" si="13"/>
        <v>-2.1500000000000004</v>
      </c>
      <c r="Q148" s="5">
        <f t="shared" si="14"/>
        <v>0.21550000000000047</v>
      </c>
      <c r="R148" s="6">
        <f t="shared" si="15"/>
        <v>-0.54999999999999982</v>
      </c>
      <c r="S148" s="6">
        <f t="shared" si="16"/>
        <v>-3.38</v>
      </c>
      <c r="T148" s="6">
        <f t="shared" si="17"/>
        <v>3.4200000000000008</v>
      </c>
      <c r="U148" s="4">
        <v>1.4132</v>
      </c>
      <c r="V148" s="4">
        <v>5.2911999999999999</v>
      </c>
      <c r="W148" s="4">
        <v>1.5302</v>
      </c>
      <c r="X148" s="2">
        <v>1611.53</v>
      </c>
      <c r="Y148" s="4">
        <v>99.766000000000005</v>
      </c>
      <c r="Z148" s="4">
        <v>1.5746</v>
      </c>
    </row>
    <row r="149" spans="1:26">
      <c r="A149" s="1">
        <v>34731</v>
      </c>
      <c r="B149" s="4">
        <v>71.010099999999994</v>
      </c>
      <c r="C149" s="3">
        <v>150.9</v>
      </c>
      <c r="D149" s="7">
        <v>102.5</v>
      </c>
      <c r="E149" s="3">
        <v>58.593000000000004</v>
      </c>
      <c r="F149" s="3">
        <v>57.683999999999997</v>
      </c>
      <c r="G149" s="2">
        <v>5.92</v>
      </c>
      <c r="H149" s="2">
        <v>5.77</v>
      </c>
      <c r="I149" s="2">
        <v>7.77</v>
      </c>
      <c r="J149" s="2">
        <v>5.85</v>
      </c>
      <c r="K149" s="2">
        <v>6.1574999999999998</v>
      </c>
      <c r="L149" s="4">
        <v>5.0999999999999996</v>
      </c>
      <c r="M149" s="4">
        <v>2.29</v>
      </c>
      <c r="N149" s="4">
        <v>9.09</v>
      </c>
      <c r="O149" s="5">
        <f t="shared" si="12"/>
        <v>2</v>
      </c>
      <c r="P149" s="5">
        <f t="shared" si="13"/>
        <v>-1.92</v>
      </c>
      <c r="Q149" s="5">
        <f t="shared" si="14"/>
        <v>0.38750000000000018</v>
      </c>
      <c r="R149" s="6">
        <f t="shared" si="15"/>
        <v>-0.66999999999999993</v>
      </c>
      <c r="S149" s="6">
        <f t="shared" si="16"/>
        <v>-3.4799999999999995</v>
      </c>
      <c r="T149" s="6">
        <f t="shared" si="17"/>
        <v>3.3200000000000003</v>
      </c>
      <c r="U149" s="4">
        <v>1.4005000000000001</v>
      </c>
      <c r="V149" s="4">
        <v>5.2252000000000001</v>
      </c>
      <c r="W149" s="4">
        <v>1.5022</v>
      </c>
      <c r="X149" s="2">
        <v>1620.58</v>
      </c>
      <c r="Y149" s="4">
        <v>98.236800000000002</v>
      </c>
      <c r="Z149" s="4">
        <v>1.5720000000000001</v>
      </c>
    </row>
    <row r="150" spans="1:26">
      <c r="A150" s="1">
        <v>34759</v>
      </c>
      <c r="B150" s="4">
        <v>71.113500000000002</v>
      </c>
      <c r="C150" s="3">
        <v>151.19999999999999</v>
      </c>
      <c r="D150" s="7">
        <v>103</v>
      </c>
      <c r="E150" s="3">
        <v>58.140999999999998</v>
      </c>
      <c r="F150" s="3">
        <v>57.579000000000001</v>
      </c>
      <c r="G150" s="2">
        <v>5.98</v>
      </c>
      <c r="H150" s="2">
        <v>5.73</v>
      </c>
      <c r="I150" s="2">
        <v>8.2200000000000006</v>
      </c>
      <c r="J150" s="2">
        <v>8.07</v>
      </c>
      <c r="K150" s="2">
        <v>6.0857000000000001</v>
      </c>
      <c r="L150" s="4">
        <v>5.07</v>
      </c>
      <c r="M150" s="4">
        <v>2.16</v>
      </c>
      <c r="N150" s="4">
        <v>11.01</v>
      </c>
      <c r="O150" s="5">
        <f t="shared" si="12"/>
        <v>2.4900000000000002</v>
      </c>
      <c r="P150" s="5">
        <f t="shared" si="13"/>
        <v>-0.15000000000000036</v>
      </c>
      <c r="Q150" s="5">
        <f t="shared" si="14"/>
        <v>0.35569999999999968</v>
      </c>
      <c r="R150" s="6">
        <f t="shared" si="15"/>
        <v>-0.66000000000000014</v>
      </c>
      <c r="S150" s="6">
        <f t="shared" si="16"/>
        <v>-3.5700000000000003</v>
      </c>
      <c r="T150" s="6">
        <f t="shared" si="17"/>
        <v>5.2799999999999994</v>
      </c>
      <c r="U150" s="4">
        <v>1.4077</v>
      </c>
      <c r="V150" s="4">
        <v>4.9756</v>
      </c>
      <c r="W150" s="4">
        <v>1.4060999999999999</v>
      </c>
      <c r="X150" s="2">
        <v>1688.99</v>
      </c>
      <c r="Y150" s="4">
        <v>90.519599999999997</v>
      </c>
      <c r="Z150" s="4">
        <v>1.6002000000000001</v>
      </c>
    </row>
    <row r="151" spans="1:26">
      <c r="A151" s="1">
        <v>34790</v>
      </c>
      <c r="B151" s="4">
        <v>71.092500000000001</v>
      </c>
      <c r="C151" s="3">
        <v>151.80000000000001</v>
      </c>
      <c r="D151" s="7">
        <v>104</v>
      </c>
      <c r="E151" s="3">
        <v>57.863</v>
      </c>
      <c r="F151" s="3">
        <v>58.86</v>
      </c>
      <c r="G151" s="2">
        <v>6.05</v>
      </c>
      <c r="H151" s="2">
        <v>5.65</v>
      </c>
      <c r="I151" s="2">
        <v>7.92</v>
      </c>
      <c r="J151" s="2">
        <v>7.91</v>
      </c>
      <c r="K151" s="2">
        <v>6.2998000000000003</v>
      </c>
      <c r="L151" s="4">
        <v>4.68</v>
      </c>
      <c r="M151" s="4">
        <v>1.55</v>
      </c>
      <c r="N151" s="4">
        <v>10.96</v>
      </c>
      <c r="O151" s="5">
        <f t="shared" si="12"/>
        <v>2.2699999999999996</v>
      </c>
      <c r="P151" s="5">
        <f t="shared" si="13"/>
        <v>-9.9999999999997868E-3</v>
      </c>
      <c r="Q151" s="5">
        <f t="shared" si="14"/>
        <v>0.64979999999999993</v>
      </c>
      <c r="R151" s="6">
        <f t="shared" si="15"/>
        <v>-0.97000000000000064</v>
      </c>
      <c r="S151" s="6">
        <f t="shared" si="16"/>
        <v>-4.1000000000000005</v>
      </c>
      <c r="T151" s="6">
        <f t="shared" si="17"/>
        <v>5.3100000000000005</v>
      </c>
      <c r="U151" s="4">
        <v>1.3762000000000001</v>
      </c>
      <c r="V151" s="4">
        <v>4.8502999999999998</v>
      </c>
      <c r="W151" s="4">
        <v>1.3812</v>
      </c>
      <c r="X151" s="2">
        <v>1710.89</v>
      </c>
      <c r="Y151" s="4">
        <v>83.689499999999995</v>
      </c>
      <c r="Z151" s="4">
        <v>1.6073</v>
      </c>
    </row>
    <row r="152" spans="1:26">
      <c r="A152" s="1">
        <v>34820</v>
      </c>
      <c r="B152" s="4">
        <v>71.303600000000003</v>
      </c>
      <c r="C152" s="3">
        <v>152.1</v>
      </c>
      <c r="D152" s="7">
        <v>104.3</v>
      </c>
      <c r="E152" s="3">
        <v>57.491999999999997</v>
      </c>
      <c r="F152" s="3">
        <v>56.744999999999997</v>
      </c>
      <c r="G152" s="2">
        <v>6.01</v>
      </c>
      <c r="H152" s="2">
        <v>5.67</v>
      </c>
      <c r="I152" s="2">
        <v>7.39</v>
      </c>
      <c r="J152" s="2">
        <v>7.57</v>
      </c>
      <c r="K152" s="2">
        <v>6.1970000000000001</v>
      </c>
      <c r="L152" s="4">
        <v>4.59</v>
      </c>
      <c r="M152" s="4">
        <v>1.34</v>
      </c>
      <c r="N152" s="4">
        <v>10.45</v>
      </c>
      <c r="O152" s="5">
        <f t="shared" si="12"/>
        <v>1.7199999999999998</v>
      </c>
      <c r="P152" s="5">
        <f t="shared" si="13"/>
        <v>0.1800000000000006</v>
      </c>
      <c r="Q152" s="5">
        <f t="shared" si="14"/>
        <v>0.52700000000000014</v>
      </c>
      <c r="R152" s="6">
        <f t="shared" si="15"/>
        <v>-1.08</v>
      </c>
      <c r="S152" s="6">
        <f t="shared" si="16"/>
        <v>-4.33</v>
      </c>
      <c r="T152" s="6">
        <f t="shared" si="17"/>
        <v>4.7799999999999994</v>
      </c>
      <c r="U152" s="4">
        <v>1.3609</v>
      </c>
      <c r="V152" s="4">
        <v>4.9869000000000003</v>
      </c>
      <c r="W152" s="4">
        <v>1.4096</v>
      </c>
      <c r="X152" s="2">
        <v>1652.78</v>
      </c>
      <c r="Y152" s="4">
        <v>85.112700000000004</v>
      </c>
      <c r="Z152" s="4">
        <v>1.5873999999999999</v>
      </c>
    </row>
    <row r="153" spans="1:26">
      <c r="A153" s="1">
        <v>34851</v>
      </c>
      <c r="B153" s="4">
        <v>71.586799999999997</v>
      </c>
      <c r="C153" s="3">
        <v>152.4</v>
      </c>
      <c r="D153" s="7">
        <v>104.5</v>
      </c>
      <c r="E153" s="3">
        <v>57.103999999999999</v>
      </c>
      <c r="F153" s="3">
        <v>57.031999999999996</v>
      </c>
      <c r="G153" s="2">
        <v>6</v>
      </c>
      <c r="H153" s="2">
        <v>5.47</v>
      </c>
      <c r="I153" s="2">
        <v>6.72</v>
      </c>
      <c r="J153" s="2">
        <v>7.28</v>
      </c>
      <c r="K153" s="2">
        <v>6.3720999999999997</v>
      </c>
      <c r="L153" s="4">
        <v>4.53</v>
      </c>
      <c r="M153" s="4">
        <v>1.18</v>
      </c>
      <c r="N153" s="4">
        <v>10.95</v>
      </c>
      <c r="O153" s="5">
        <f t="shared" si="12"/>
        <v>1.25</v>
      </c>
      <c r="P153" s="5">
        <f t="shared" si="13"/>
        <v>0.5600000000000005</v>
      </c>
      <c r="Q153" s="5">
        <f t="shared" si="14"/>
        <v>0.9020999999999999</v>
      </c>
      <c r="R153" s="6">
        <f t="shared" si="15"/>
        <v>-0.9399999999999995</v>
      </c>
      <c r="S153" s="6">
        <f t="shared" si="16"/>
        <v>-4.29</v>
      </c>
      <c r="T153" s="6">
        <f t="shared" si="17"/>
        <v>5.4799999999999995</v>
      </c>
      <c r="U153" s="4">
        <v>1.3774999999999999</v>
      </c>
      <c r="V153" s="4">
        <v>4.9172000000000002</v>
      </c>
      <c r="W153" s="4">
        <v>1.4012</v>
      </c>
      <c r="X153" s="2">
        <v>1639.75</v>
      </c>
      <c r="Y153" s="4">
        <v>84.635499999999993</v>
      </c>
      <c r="Z153" s="4">
        <v>1.5948</v>
      </c>
    </row>
    <row r="154" spans="1:26">
      <c r="A154" s="1">
        <v>34881</v>
      </c>
      <c r="B154" s="4">
        <v>71.294600000000003</v>
      </c>
      <c r="C154" s="3">
        <v>152.6</v>
      </c>
      <c r="D154" s="7">
        <v>104.8</v>
      </c>
      <c r="E154" s="3">
        <v>57.445999999999998</v>
      </c>
      <c r="F154" s="3">
        <v>57.369</v>
      </c>
      <c r="G154" s="2">
        <v>5.85</v>
      </c>
      <c r="H154" s="2">
        <v>5.42</v>
      </c>
      <c r="I154" s="2">
        <v>6.62</v>
      </c>
      <c r="J154" s="2">
        <v>6.51</v>
      </c>
      <c r="K154" s="2">
        <v>6.617</v>
      </c>
      <c r="L154" s="4">
        <v>4.5599999999999996</v>
      </c>
      <c r="M154" s="4">
        <v>0.95</v>
      </c>
      <c r="N154" s="4">
        <v>10.96</v>
      </c>
      <c r="O154" s="5">
        <f t="shared" si="12"/>
        <v>1.2000000000000002</v>
      </c>
      <c r="P154" s="5">
        <f t="shared" si="13"/>
        <v>-0.11000000000000032</v>
      </c>
      <c r="Q154" s="5">
        <f t="shared" si="14"/>
        <v>1.1970000000000001</v>
      </c>
      <c r="R154" s="6">
        <f t="shared" si="15"/>
        <v>-0.86000000000000032</v>
      </c>
      <c r="S154" s="6">
        <f t="shared" si="16"/>
        <v>-4.47</v>
      </c>
      <c r="T154" s="6">
        <f t="shared" si="17"/>
        <v>5.5400000000000009</v>
      </c>
      <c r="U154" s="4">
        <v>1.3612</v>
      </c>
      <c r="V154" s="4">
        <v>4.8307000000000002</v>
      </c>
      <c r="W154" s="4">
        <v>1.3886000000000001</v>
      </c>
      <c r="X154" s="2">
        <v>1609.71</v>
      </c>
      <c r="Y154" s="4">
        <v>87.397000000000006</v>
      </c>
      <c r="Z154" s="4">
        <v>1.5952</v>
      </c>
    </row>
    <row r="155" spans="1:26">
      <c r="A155" s="1">
        <v>34912</v>
      </c>
      <c r="B155" s="4">
        <v>72.245999999999995</v>
      </c>
      <c r="C155" s="3">
        <v>152.9</v>
      </c>
      <c r="D155" s="7">
        <v>104.3</v>
      </c>
      <c r="E155" s="3">
        <v>57.256999999999998</v>
      </c>
      <c r="F155" s="3">
        <v>56.814</v>
      </c>
      <c r="G155" s="2">
        <v>5.74</v>
      </c>
      <c r="H155" s="2">
        <v>5.4</v>
      </c>
      <c r="I155" s="2">
        <v>6.34</v>
      </c>
      <c r="J155" s="2">
        <v>6.02</v>
      </c>
      <c r="K155" s="2">
        <v>6.5842999999999998</v>
      </c>
      <c r="L155" s="4">
        <v>4.46</v>
      </c>
      <c r="M155" s="4">
        <v>0.82</v>
      </c>
      <c r="N155" s="4">
        <v>10.47</v>
      </c>
      <c r="O155" s="5">
        <f t="shared" si="12"/>
        <v>0.9399999999999995</v>
      </c>
      <c r="P155" s="5">
        <f t="shared" si="13"/>
        <v>-0.32000000000000028</v>
      </c>
      <c r="Q155" s="5">
        <f t="shared" si="14"/>
        <v>1.1842999999999995</v>
      </c>
      <c r="R155" s="6">
        <f t="shared" si="15"/>
        <v>-0.94000000000000039</v>
      </c>
      <c r="S155" s="6">
        <f t="shared" si="16"/>
        <v>-4.58</v>
      </c>
      <c r="T155" s="6">
        <f t="shared" si="17"/>
        <v>5.07</v>
      </c>
      <c r="U155" s="4">
        <v>1.3552</v>
      </c>
      <c r="V155" s="4">
        <v>4.9726999999999997</v>
      </c>
      <c r="W155" s="4">
        <v>1.4456</v>
      </c>
      <c r="X155" s="2">
        <v>1607.18</v>
      </c>
      <c r="Y155" s="4">
        <v>94.738299999999995</v>
      </c>
      <c r="Z155" s="4">
        <v>1.5668</v>
      </c>
    </row>
    <row r="156" spans="1:26">
      <c r="A156" s="1">
        <v>34943</v>
      </c>
      <c r="B156" s="4">
        <v>72.514899999999997</v>
      </c>
      <c r="C156" s="3">
        <v>153.1</v>
      </c>
      <c r="D156" s="7">
        <v>104.4</v>
      </c>
      <c r="E156" s="3">
        <v>57.033000000000001</v>
      </c>
      <c r="F156" s="3">
        <v>57.164999999999999</v>
      </c>
      <c r="G156" s="2">
        <v>5.8</v>
      </c>
      <c r="H156" s="2">
        <v>5.28</v>
      </c>
      <c r="I156" s="2">
        <v>6.46</v>
      </c>
      <c r="J156" s="2">
        <v>6.01</v>
      </c>
      <c r="K156" s="2">
        <v>6.5115999999999996</v>
      </c>
      <c r="L156" s="4">
        <v>4.1900000000000004</v>
      </c>
      <c r="M156" s="4">
        <v>0.59</v>
      </c>
      <c r="N156" s="4">
        <v>10.4</v>
      </c>
      <c r="O156" s="5">
        <f t="shared" si="12"/>
        <v>1.1799999999999997</v>
      </c>
      <c r="P156" s="5">
        <f t="shared" si="13"/>
        <v>-0.45000000000000018</v>
      </c>
      <c r="Q156" s="5">
        <f t="shared" si="14"/>
        <v>1.2315999999999994</v>
      </c>
      <c r="R156" s="6">
        <f t="shared" si="15"/>
        <v>-1.0899999999999999</v>
      </c>
      <c r="S156" s="6">
        <f t="shared" si="16"/>
        <v>-4.6900000000000004</v>
      </c>
      <c r="T156" s="6">
        <f t="shared" si="17"/>
        <v>5.12</v>
      </c>
      <c r="U156" s="4">
        <v>1.3509</v>
      </c>
      <c r="V156" s="4">
        <v>5.0351999999999997</v>
      </c>
      <c r="W156" s="4">
        <v>1.4601</v>
      </c>
      <c r="X156" s="2">
        <v>1613.41</v>
      </c>
      <c r="Y156" s="4">
        <v>100.5455</v>
      </c>
      <c r="Z156" s="4">
        <v>1.5589999999999999</v>
      </c>
    </row>
    <row r="157" spans="1:26">
      <c r="A157" s="1">
        <v>34973</v>
      </c>
      <c r="B157" s="4">
        <v>72.409199999999998</v>
      </c>
      <c r="C157" s="3">
        <v>153.5</v>
      </c>
      <c r="D157" s="7">
        <v>104.5</v>
      </c>
      <c r="E157" s="3">
        <v>56.473999999999997</v>
      </c>
      <c r="F157" s="3">
        <v>56.393000000000001</v>
      </c>
      <c r="G157" s="2">
        <v>5.76</v>
      </c>
      <c r="H157" s="2">
        <v>5.28</v>
      </c>
      <c r="I157" s="2">
        <v>5.93</v>
      </c>
      <c r="J157" s="2">
        <v>6.91</v>
      </c>
      <c r="K157" s="2">
        <v>6.5709</v>
      </c>
      <c r="L157" s="4">
        <v>4.09</v>
      </c>
      <c r="M157" s="4">
        <v>0.51</v>
      </c>
      <c r="N157" s="4">
        <v>10.77</v>
      </c>
      <c r="O157" s="5">
        <f t="shared" si="12"/>
        <v>0.64999999999999947</v>
      </c>
      <c r="P157" s="5">
        <f t="shared" si="13"/>
        <v>0.98000000000000043</v>
      </c>
      <c r="Q157" s="5">
        <f t="shared" si="14"/>
        <v>1.2908999999999997</v>
      </c>
      <c r="R157" s="6">
        <f t="shared" si="15"/>
        <v>-1.1900000000000004</v>
      </c>
      <c r="S157" s="6">
        <f t="shared" si="16"/>
        <v>-4.7700000000000005</v>
      </c>
      <c r="T157" s="6">
        <f t="shared" si="17"/>
        <v>5.4899999999999993</v>
      </c>
      <c r="U157" s="4">
        <v>1.3458000000000001</v>
      </c>
      <c r="V157" s="4">
        <v>4.9374000000000002</v>
      </c>
      <c r="W157" s="4">
        <v>1.4142999999999999</v>
      </c>
      <c r="X157" s="2">
        <v>1605.69</v>
      </c>
      <c r="Y157" s="4">
        <v>100.839</v>
      </c>
      <c r="Z157" s="4">
        <v>1.5779000000000001</v>
      </c>
    </row>
    <row r="158" spans="1:26">
      <c r="A158" s="1">
        <v>35004</v>
      </c>
      <c r="B158" s="4">
        <v>72.5899</v>
      </c>
      <c r="C158" s="3">
        <v>153.69999999999999</v>
      </c>
      <c r="D158" s="7">
        <v>104.5</v>
      </c>
      <c r="E158" s="3">
        <v>56.101999999999997</v>
      </c>
      <c r="F158" s="3">
        <v>56.395000000000003</v>
      </c>
      <c r="G158" s="2">
        <v>5.8</v>
      </c>
      <c r="H158" s="2">
        <v>5.36</v>
      </c>
      <c r="I158" s="2">
        <v>5.82</v>
      </c>
      <c r="J158" s="2">
        <v>5.87</v>
      </c>
      <c r="K158" s="2">
        <v>6.3985000000000003</v>
      </c>
      <c r="L158" s="4">
        <v>4.01</v>
      </c>
      <c r="M158" s="4">
        <v>0.55000000000000004</v>
      </c>
      <c r="N158" s="4">
        <v>10.68</v>
      </c>
      <c r="O158" s="5">
        <f t="shared" si="12"/>
        <v>0.45999999999999996</v>
      </c>
      <c r="P158" s="5">
        <f t="shared" si="13"/>
        <v>4.9999999999999822E-2</v>
      </c>
      <c r="Q158" s="5">
        <f t="shared" si="14"/>
        <v>1.0385</v>
      </c>
      <c r="R158" s="6">
        <f t="shared" si="15"/>
        <v>-1.3500000000000005</v>
      </c>
      <c r="S158" s="6">
        <f t="shared" si="16"/>
        <v>-4.8100000000000005</v>
      </c>
      <c r="T158" s="6">
        <f t="shared" si="17"/>
        <v>5.3199999999999994</v>
      </c>
      <c r="U158" s="4">
        <v>1.3533999999999999</v>
      </c>
      <c r="V158" s="4">
        <v>4.8882000000000003</v>
      </c>
      <c r="W158" s="4">
        <v>1.4173</v>
      </c>
      <c r="X158" s="2">
        <v>1592.67</v>
      </c>
      <c r="Y158" s="4">
        <v>101.94</v>
      </c>
      <c r="Z158" s="4">
        <v>1.5625</v>
      </c>
    </row>
    <row r="159" spans="1:26">
      <c r="A159" s="1">
        <v>35034</v>
      </c>
      <c r="B159" s="4">
        <v>72.867199999999997</v>
      </c>
      <c r="C159" s="3">
        <v>153.9</v>
      </c>
      <c r="D159" s="7">
        <v>104.4</v>
      </c>
      <c r="E159" s="3">
        <v>56.225999999999999</v>
      </c>
      <c r="F159" s="3">
        <v>57.896000000000001</v>
      </c>
      <c r="G159" s="2">
        <v>5.6</v>
      </c>
      <c r="H159" s="2">
        <v>5.14</v>
      </c>
      <c r="I159" s="2">
        <v>5.54</v>
      </c>
      <c r="J159" s="2">
        <v>5.52</v>
      </c>
      <c r="K159" s="2">
        <v>6.1980000000000004</v>
      </c>
      <c r="L159" s="4">
        <v>3.94</v>
      </c>
      <c r="M159" s="4">
        <v>0.52</v>
      </c>
      <c r="N159" s="4">
        <v>10.61</v>
      </c>
      <c r="O159" s="5">
        <f t="shared" si="12"/>
        <v>0.40000000000000036</v>
      </c>
      <c r="P159" s="5">
        <f t="shared" si="13"/>
        <v>-2.0000000000000462E-2</v>
      </c>
      <c r="Q159" s="5">
        <f t="shared" si="14"/>
        <v>1.0580000000000007</v>
      </c>
      <c r="R159" s="6">
        <f t="shared" si="15"/>
        <v>-1.1999999999999997</v>
      </c>
      <c r="S159" s="6">
        <f t="shared" si="16"/>
        <v>-4.6199999999999992</v>
      </c>
      <c r="T159" s="6">
        <f t="shared" si="17"/>
        <v>5.47</v>
      </c>
      <c r="U159" s="4">
        <v>1.3693</v>
      </c>
      <c r="V159" s="4">
        <v>4.9565000000000001</v>
      </c>
      <c r="W159" s="4">
        <v>1.4406000000000001</v>
      </c>
      <c r="X159" s="2">
        <v>1593.88</v>
      </c>
      <c r="Y159" s="4">
        <v>101.84950000000001</v>
      </c>
      <c r="Z159" s="4">
        <v>1.5405</v>
      </c>
    </row>
    <row r="160" spans="1:26">
      <c r="A160" s="1">
        <v>35065</v>
      </c>
      <c r="B160" s="4">
        <v>72.3857</v>
      </c>
      <c r="C160" s="3">
        <v>154.69999999999999</v>
      </c>
      <c r="D160" s="7">
        <v>104.9</v>
      </c>
      <c r="E160" s="3">
        <v>55.845999999999997</v>
      </c>
      <c r="F160" s="3">
        <v>56.908000000000001</v>
      </c>
      <c r="G160" s="2">
        <v>5.56</v>
      </c>
      <c r="H160" s="2">
        <v>5</v>
      </c>
      <c r="I160" s="2">
        <v>5.12</v>
      </c>
      <c r="J160" s="2">
        <v>4.6100000000000003</v>
      </c>
      <c r="K160" s="2">
        <v>6.0812999999999997</v>
      </c>
      <c r="L160" s="4">
        <v>3.61</v>
      </c>
      <c r="M160" s="4">
        <v>0.56000000000000005</v>
      </c>
      <c r="N160" s="4">
        <v>10.07</v>
      </c>
      <c r="O160" s="5">
        <f t="shared" si="12"/>
        <v>0.12000000000000011</v>
      </c>
      <c r="P160" s="5">
        <f t="shared" si="13"/>
        <v>-0.50999999999999979</v>
      </c>
      <c r="Q160" s="5">
        <f t="shared" si="14"/>
        <v>1.0812999999999997</v>
      </c>
      <c r="R160" s="6">
        <f t="shared" si="15"/>
        <v>-1.3900000000000001</v>
      </c>
      <c r="S160" s="6">
        <f t="shared" si="16"/>
        <v>-4.4399999999999995</v>
      </c>
      <c r="T160" s="6">
        <f t="shared" si="17"/>
        <v>5.07</v>
      </c>
      <c r="U160" s="4">
        <v>1.3669</v>
      </c>
      <c r="V160" s="4">
        <v>5.0117000000000003</v>
      </c>
      <c r="W160" s="4">
        <v>1.4635</v>
      </c>
      <c r="X160" s="2">
        <v>1584.87</v>
      </c>
      <c r="Y160" s="4">
        <v>105.7514</v>
      </c>
      <c r="Z160" s="4">
        <v>1.5287999999999999</v>
      </c>
    </row>
    <row r="161" spans="1:26">
      <c r="A161" s="1">
        <v>35096</v>
      </c>
      <c r="B161" s="4">
        <v>73.516199999999998</v>
      </c>
      <c r="C161" s="3">
        <v>155</v>
      </c>
      <c r="D161" s="7">
        <v>104.7</v>
      </c>
      <c r="E161" s="3">
        <v>54.588000000000001</v>
      </c>
      <c r="F161" s="3">
        <v>53.756</v>
      </c>
      <c r="G161" s="2">
        <v>5.22</v>
      </c>
      <c r="H161" s="2">
        <v>4.83</v>
      </c>
      <c r="I161" s="2">
        <v>5.18</v>
      </c>
      <c r="J161" s="2">
        <v>4.37</v>
      </c>
      <c r="K161" s="2">
        <v>5.9446000000000003</v>
      </c>
      <c r="L161" s="4">
        <v>3.35</v>
      </c>
      <c r="M161" s="4">
        <v>0.61</v>
      </c>
      <c r="N161" s="4">
        <v>9.93</v>
      </c>
      <c r="O161" s="5">
        <f t="shared" si="12"/>
        <v>0.34999999999999964</v>
      </c>
      <c r="P161" s="5">
        <f t="shared" si="13"/>
        <v>-0.80999999999999961</v>
      </c>
      <c r="Q161" s="5">
        <f t="shared" si="14"/>
        <v>1.1146000000000003</v>
      </c>
      <c r="R161" s="6">
        <f t="shared" si="15"/>
        <v>-1.48</v>
      </c>
      <c r="S161" s="6">
        <f t="shared" si="16"/>
        <v>-4.22</v>
      </c>
      <c r="T161" s="6">
        <f t="shared" si="17"/>
        <v>5.0999999999999996</v>
      </c>
      <c r="U161" s="4">
        <v>1.3752</v>
      </c>
      <c r="V161" s="4">
        <v>5.0439999999999996</v>
      </c>
      <c r="W161" s="4">
        <v>1.4669000000000001</v>
      </c>
      <c r="X161" s="2">
        <v>1570</v>
      </c>
      <c r="Y161" s="4">
        <v>105.788</v>
      </c>
      <c r="Z161" s="4">
        <v>1.536</v>
      </c>
    </row>
    <row r="162" spans="1:26">
      <c r="A162" s="1">
        <v>35125</v>
      </c>
      <c r="B162" s="4">
        <v>73.414299999999997</v>
      </c>
      <c r="C162" s="3">
        <v>155.5</v>
      </c>
      <c r="D162" s="7">
        <v>104.6</v>
      </c>
      <c r="E162" s="3">
        <v>55.274000000000001</v>
      </c>
      <c r="F162" s="3">
        <v>54.88</v>
      </c>
      <c r="G162" s="2">
        <v>5.31</v>
      </c>
      <c r="H162" s="2">
        <v>4.96</v>
      </c>
      <c r="I162" s="2">
        <v>5.0199999999999996</v>
      </c>
      <c r="J162" s="2">
        <v>4.21</v>
      </c>
      <c r="K162" s="2">
        <v>5.7930999999999999</v>
      </c>
      <c r="L162" s="4">
        <v>3.36</v>
      </c>
      <c r="M162" s="4">
        <v>0.65</v>
      </c>
      <c r="N162" s="4">
        <v>9.85</v>
      </c>
      <c r="O162" s="5">
        <f t="shared" si="12"/>
        <v>5.9999999999999609E-2</v>
      </c>
      <c r="P162" s="5">
        <f t="shared" si="13"/>
        <v>-0.80999999999999961</v>
      </c>
      <c r="Q162" s="5">
        <f t="shared" si="14"/>
        <v>0.83309999999999995</v>
      </c>
      <c r="R162" s="6">
        <f t="shared" si="15"/>
        <v>-1.6</v>
      </c>
      <c r="S162" s="6">
        <f t="shared" si="16"/>
        <v>-4.3099999999999996</v>
      </c>
      <c r="T162" s="6">
        <f t="shared" si="17"/>
        <v>4.8899999999999997</v>
      </c>
      <c r="U162" s="4">
        <v>1.3655999999999999</v>
      </c>
      <c r="V162" s="4">
        <v>5.0583</v>
      </c>
      <c r="W162" s="4">
        <v>1.4776</v>
      </c>
      <c r="X162" s="2">
        <v>1562.43</v>
      </c>
      <c r="Y162" s="4">
        <v>105.94</v>
      </c>
      <c r="Z162" s="4">
        <v>1.5270999999999999</v>
      </c>
    </row>
    <row r="163" spans="1:26">
      <c r="A163" s="1">
        <v>35156</v>
      </c>
      <c r="B163" s="4">
        <v>74.051299999999998</v>
      </c>
      <c r="C163" s="3">
        <v>156.1</v>
      </c>
      <c r="D163" s="7">
        <v>105.2</v>
      </c>
      <c r="E163" s="3">
        <v>55.088000000000001</v>
      </c>
      <c r="F163" s="3">
        <v>55.857999999999997</v>
      </c>
      <c r="G163" s="2">
        <v>5.22</v>
      </c>
      <c r="H163" s="2">
        <v>4.95</v>
      </c>
      <c r="I163" s="2">
        <v>4.7300000000000004</v>
      </c>
      <c r="J163" s="2">
        <v>3.93</v>
      </c>
      <c r="K163" s="2">
        <v>5.7987000000000002</v>
      </c>
      <c r="L163" s="4">
        <v>3.33</v>
      </c>
      <c r="M163" s="4">
        <v>0.61499999999999999</v>
      </c>
      <c r="N163" s="4">
        <v>9.6199999999999992</v>
      </c>
      <c r="O163" s="5">
        <f t="shared" si="12"/>
        <v>-0.21999999999999975</v>
      </c>
      <c r="P163" s="5">
        <f t="shared" si="13"/>
        <v>-0.80000000000000027</v>
      </c>
      <c r="Q163" s="5">
        <f t="shared" si="14"/>
        <v>0.84870000000000001</v>
      </c>
      <c r="R163" s="6">
        <f t="shared" si="15"/>
        <v>-1.62</v>
      </c>
      <c r="S163" s="6">
        <f t="shared" si="16"/>
        <v>-4.335</v>
      </c>
      <c r="T163" s="6">
        <f t="shared" si="17"/>
        <v>4.669999999999999</v>
      </c>
      <c r="U163" s="4">
        <v>1.3592</v>
      </c>
      <c r="V163" s="4">
        <v>5.1048999999999998</v>
      </c>
      <c r="W163" s="4">
        <v>1.5044</v>
      </c>
      <c r="X163" s="2">
        <v>1565.6</v>
      </c>
      <c r="Y163" s="4">
        <v>107.1995</v>
      </c>
      <c r="Z163" s="4">
        <v>1.516</v>
      </c>
    </row>
    <row r="164" spans="1:26">
      <c r="A164" s="1">
        <v>35186</v>
      </c>
      <c r="B164" s="4">
        <v>74.581199999999995</v>
      </c>
      <c r="C164" s="3">
        <v>156.4</v>
      </c>
      <c r="D164" s="7">
        <v>105.6</v>
      </c>
      <c r="E164" s="3">
        <v>53.914000000000001</v>
      </c>
      <c r="F164" s="3">
        <v>53.186</v>
      </c>
      <c r="G164" s="2">
        <v>5.24</v>
      </c>
      <c r="H164" s="2">
        <v>5.0199999999999996</v>
      </c>
      <c r="I164" s="2">
        <v>4.6399999999999997</v>
      </c>
      <c r="J164" s="2">
        <v>3.83</v>
      </c>
      <c r="K164" s="2">
        <v>5.8202999999999996</v>
      </c>
      <c r="L164" s="4">
        <v>3.29</v>
      </c>
      <c r="M164" s="4">
        <v>0.63800000000000001</v>
      </c>
      <c r="N164" s="4">
        <v>8.92</v>
      </c>
      <c r="O164" s="5">
        <f t="shared" si="12"/>
        <v>-0.37999999999999989</v>
      </c>
      <c r="P164" s="5">
        <f t="shared" si="13"/>
        <v>-0.80999999999999961</v>
      </c>
      <c r="Q164" s="5">
        <f t="shared" si="14"/>
        <v>0.80030000000000001</v>
      </c>
      <c r="R164" s="6">
        <f t="shared" si="15"/>
        <v>-1.7299999999999995</v>
      </c>
      <c r="S164" s="6">
        <f t="shared" si="16"/>
        <v>-4.3819999999999997</v>
      </c>
      <c r="T164" s="6">
        <f t="shared" si="17"/>
        <v>3.9000000000000004</v>
      </c>
      <c r="U164" s="4">
        <v>1.3693</v>
      </c>
      <c r="V164" s="4">
        <v>5.1855000000000002</v>
      </c>
      <c r="W164" s="4">
        <v>1.5324</v>
      </c>
      <c r="X164" s="2">
        <v>1556.71</v>
      </c>
      <c r="Y164" s="4">
        <v>106.34229999999999</v>
      </c>
      <c r="Z164" s="4">
        <v>1.5152000000000001</v>
      </c>
    </row>
    <row r="165" spans="1:26">
      <c r="A165" s="1">
        <v>35217</v>
      </c>
      <c r="B165" s="4">
        <v>75.205600000000004</v>
      </c>
      <c r="C165" s="3">
        <v>156.69999999999999</v>
      </c>
      <c r="D165" s="7">
        <v>105.4</v>
      </c>
      <c r="E165" s="3">
        <v>53.759</v>
      </c>
      <c r="F165" s="3">
        <v>53.747</v>
      </c>
      <c r="G165" s="2">
        <v>5.27</v>
      </c>
      <c r="H165" s="2">
        <v>5.09</v>
      </c>
      <c r="I165" s="2">
        <v>4.6900000000000004</v>
      </c>
      <c r="J165" s="2">
        <v>3.9</v>
      </c>
      <c r="K165" s="2">
        <v>5.5835999999999997</v>
      </c>
      <c r="L165" s="4">
        <v>3.39</v>
      </c>
      <c r="M165" s="4">
        <v>0.56999999999999995</v>
      </c>
      <c r="N165" s="4">
        <v>8.77</v>
      </c>
      <c r="O165" s="5">
        <f t="shared" si="12"/>
        <v>-0.39999999999999947</v>
      </c>
      <c r="P165" s="5">
        <f t="shared" si="13"/>
        <v>-0.79000000000000048</v>
      </c>
      <c r="Q165" s="5">
        <f t="shared" si="14"/>
        <v>0.49359999999999982</v>
      </c>
      <c r="R165" s="6">
        <f t="shared" si="15"/>
        <v>-1.6999999999999997</v>
      </c>
      <c r="S165" s="6">
        <f t="shared" si="16"/>
        <v>-4.5199999999999996</v>
      </c>
      <c r="T165" s="6">
        <f t="shared" si="17"/>
        <v>3.6799999999999997</v>
      </c>
      <c r="U165" s="4">
        <v>1.3657999999999999</v>
      </c>
      <c r="V165" s="4">
        <v>5.1787000000000001</v>
      </c>
      <c r="W165" s="4">
        <v>1.5282</v>
      </c>
      <c r="X165" s="2">
        <v>1542.3</v>
      </c>
      <c r="Y165" s="4">
        <v>108.96</v>
      </c>
      <c r="Z165" s="4">
        <v>1.5416000000000001</v>
      </c>
    </row>
    <row r="166" spans="1:26">
      <c r="A166" s="1">
        <v>35247</v>
      </c>
      <c r="B166" s="4">
        <v>75.0578</v>
      </c>
      <c r="C166" s="3">
        <v>157</v>
      </c>
      <c r="D166" s="7">
        <v>104.9</v>
      </c>
      <c r="E166" s="3">
        <v>53.01</v>
      </c>
      <c r="F166" s="3">
        <v>52.887</v>
      </c>
      <c r="G166" s="2">
        <v>5.4</v>
      </c>
      <c r="H166" s="2">
        <v>5.15</v>
      </c>
      <c r="I166" s="2">
        <v>4.43</v>
      </c>
      <c r="J166" s="2">
        <v>3.76</v>
      </c>
      <c r="K166" s="2">
        <v>5.4908999999999999</v>
      </c>
      <c r="L166" s="4">
        <v>3.38</v>
      </c>
      <c r="M166" s="4">
        <v>0.67500000000000004</v>
      </c>
      <c r="N166" s="4">
        <v>8.75</v>
      </c>
      <c r="O166" s="5">
        <f t="shared" si="12"/>
        <v>-0.72000000000000064</v>
      </c>
      <c r="P166" s="5">
        <f t="shared" si="13"/>
        <v>-0.66999999999999993</v>
      </c>
      <c r="Q166" s="5">
        <f t="shared" si="14"/>
        <v>0.34089999999999954</v>
      </c>
      <c r="R166" s="6">
        <f t="shared" si="15"/>
        <v>-1.7700000000000005</v>
      </c>
      <c r="S166" s="6">
        <f t="shared" si="16"/>
        <v>-4.4750000000000005</v>
      </c>
      <c r="T166" s="6">
        <f t="shared" si="17"/>
        <v>3.5999999999999996</v>
      </c>
      <c r="U166" s="4">
        <v>1.3696999999999999</v>
      </c>
      <c r="V166" s="4">
        <v>5.0880999999999998</v>
      </c>
      <c r="W166" s="4">
        <v>1.5024999999999999</v>
      </c>
      <c r="X166" s="2">
        <v>1526.82</v>
      </c>
      <c r="Y166" s="4">
        <v>109.1909</v>
      </c>
      <c r="Z166" s="4">
        <v>1.5529999999999999</v>
      </c>
    </row>
    <row r="167" spans="1:26">
      <c r="A167" s="1">
        <v>35278</v>
      </c>
      <c r="B167" s="4">
        <v>75.523700000000005</v>
      </c>
      <c r="C167" s="3">
        <v>157.19999999999999</v>
      </c>
      <c r="D167" s="7">
        <v>104.7</v>
      </c>
      <c r="E167" s="3">
        <v>51.828000000000003</v>
      </c>
      <c r="F167" s="3">
        <v>51.698</v>
      </c>
      <c r="G167" s="2">
        <v>5.22</v>
      </c>
      <c r="H167" s="2">
        <v>5.05</v>
      </c>
      <c r="I167" s="2">
        <v>4.03</v>
      </c>
      <c r="J167" s="2">
        <v>3.9</v>
      </c>
      <c r="K167" s="2">
        <v>5.5427999999999997</v>
      </c>
      <c r="L167" s="4">
        <v>3.29</v>
      </c>
      <c r="M167" s="4">
        <v>0.64</v>
      </c>
      <c r="N167" s="4">
        <v>8.81</v>
      </c>
      <c r="O167" s="5">
        <f t="shared" si="12"/>
        <v>-1.0199999999999996</v>
      </c>
      <c r="P167" s="5">
        <f t="shared" si="13"/>
        <v>-0.13000000000000034</v>
      </c>
      <c r="Q167" s="5">
        <f t="shared" si="14"/>
        <v>0.4927999999999999</v>
      </c>
      <c r="R167" s="6">
        <f t="shared" si="15"/>
        <v>-1.7599999999999998</v>
      </c>
      <c r="S167" s="6">
        <f t="shared" si="16"/>
        <v>-4.41</v>
      </c>
      <c r="T167" s="6">
        <f t="shared" si="17"/>
        <v>3.7600000000000007</v>
      </c>
      <c r="U167" s="4">
        <v>1.3722000000000001</v>
      </c>
      <c r="V167" s="4">
        <v>5.0636000000000001</v>
      </c>
      <c r="W167" s="4">
        <v>1.4825999999999999</v>
      </c>
      <c r="X167" s="2">
        <v>1516.62</v>
      </c>
      <c r="Y167" s="4">
        <v>107.8659</v>
      </c>
      <c r="Z167" s="4">
        <v>1.5499000000000001</v>
      </c>
    </row>
    <row r="168" spans="1:26">
      <c r="A168" s="1">
        <v>35309</v>
      </c>
      <c r="B168" s="4">
        <v>76.008200000000002</v>
      </c>
      <c r="C168" s="3">
        <v>157.69999999999999</v>
      </c>
      <c r="D168" s="7">
        <v>103.9</v>
      </c>
      <c r="E168" s="3">
        <v>50.945</v>
      </c>
      <c r="F168" s="3">
        <v>51.048000000000002</v>
      </c>
      <c r="G168" s="2">
        <v>5.3</v>
      </c>
      <c r="H168" s="2">
        <v>5.09</v>
      </c>
      <c r="I168" s="2">
        <v>3.96</v>
      </c>
      <c r="J168" s="2">
        <v>3.65</v>
      </c>
      <c r="K168" s="2">
        <v>5.5358999999999998</v>
      </c>
      <c r="L168" s="4">
        <v>3.12</v>
      </c>
      <c r="M168" s="4">
        <v>0.54</v>
      </c>
      <c r="N168" s="4">
        <v>8.44</v>
      </c>
      <c r="O168" s="5">
        <f t="shared" si="12"/>
        <v>-1.1299999999999999</v>
      </c>
      <c r="P168" s="5">
        <f t="shared" si="13"/>
        <v>-0.31000000000000005</v>
      </c>
      <c r="Q168" s="5">
        <f t="shared" si="14"/>
        <v>0.44589999999999996</v>
      </c>
      <c r="R168" s="6">
        <f t="shared" si="15"/>
        <v>-1.9699999999999998</v>
      </c>
      <c r="S168" s="6">
        <f t="shared" si="16"/>
        <v>-4.55</v>
      </c>
      <c r="T168" s="6">
        <f t="shared" si="17"/>
        <v>3.3499999999999996</v>
      </c>
      <c r="U168" s="4">
        <v>1.3694</v>
      </c>
      <c r="V168" s="4">
        <v>5.1307</v>
      </c>
      <c r="W168" s="4">
        <v>1.508</v>
      </c>
      <c r="X168" s="2">
        <v>1520.48</v>
      </c>
      <c r="Y168" s="4">
        <v>109.931</v>
      </c>
      <c r="Z168" s="4">
        <v>1.5592999999999999</v>
      </c>
    </row>
    <row r="169" spans="1:26">
      <c r="A169" s="1">
        <v>35339</v>
      </c>
      <c r="B169" s="4">
        <v>75.950699999999998</v>
      </c>
      <c r="C169" s="3">
        <v>158.19999999999999</v>
      </c>
      <c r="D169" s="7">
        <v>103.6</v>
      </c>
      <c r="E169" s="3">
        <v>49.750999999999998</v>
      </c>
      <c r="F169" s="3">
        <v>49.563000000000002</v>
      </c>
      <c r="G169" s="2">
        <v>5.24</v>
      </c>
      <c r="H169" s="2">
        <v>4.99</v>
      </c>
      <c r="I169" s="2">
        <v>3.19</v>
      </c>
      <c r="J169" s="2">
        <v>3.4</v>
      </c>
      <c r="K169" s="2">
        <v>5.6089000000000002</v>
      </c>
      <c r="L169" s="4">
        <v>3.12</v>
      </c>
      <c r="M169" s="4">
        <v>0.52400000000000002</v>
      </c>
      <c r="N169" s="4">
        <v>8.02</v>
      </c>
      <c r="O169" s="5">
        <f t="shared" si="12"/>
        <v>-1.8000000000000003</v>
      </c>
      <c r="P169" s="5">
        <f t="shared" si="13"/>
        <v>0.20999999999999996</v>
      </c>
      <c r="Q169" s="5">
        <f t="shared" si="14"/>
        <v>0.61890000000000001</v>
      </c>
      <c r="R169" s="6">
        <f t="shared" si="15"/>
        <v>-1.87</v>
      </c>
      <c r="S169" s="6">
        <f t="shared" si="16"/>
        <v>-4.4660000000000002</v>
      </c>
      <c r="T169" s="6">
        <f t="shared" si="17"/>
        <v>3.0299999999999994</v>
      </c>
      <c r="U169" s="4">
        <v>1.3508</v>
      </c>
      <c r="V169" s="4">
        <v>5.1651999999999996</v>
      </c>
      <c r="W169" s="4">
        <v>1.5277000000000001</v>
      </c>
      <c r="X169" s="2">
        <v>1523.82</v>
      </c>
      <c r="Y169" s="4">
        <v>112.4123</v>
      </c>
      <c r="Z169" s="4">
        <v>1.5863</v>
      </c>
    </row>
    <row r="170" spans="1:26">
      <c r="A170" s="1">
        <v>35370</v>
      </c>
      <c r="B170" s="4">
        <v>76.606200000000001</v>
      </c>
      <c r="C170" s="3">
        <v>158.69999999999999</v>
      </c>
      <c r="D170" s="7">
        <v>103.2</v>
      </c>
      <c r="E170" s="3">
        <v>49.566000000000003</v>
      </c>
      <c r="F170" s="3">
        <v>49.723999999999997</v>
      </c>
      <c r="G170" s="2">
        <v>5.31</v>
      </c>
      <c r="H170" s="2">
        <v>5.03</v>
      </c>
      <c r="I170" s="2">
        <v>2.69</v>
      </c>
      <c r="J170" s="2">
        <v>3.37</v>
      </c>
      <c r="K170" s="2">
        <v>6.0545</v>
      </c>
      <c r="L170" s="4">
        <v>3.19</v>
      </c>
      <c r="M170" s="4">
        <v>0.51500000000000001</v>
      </c>
      <c r="N170" s="4">
        <v>7.41</v>
      </c>
      <c r="O170" s="5">
        <f t="shared" si="12"/>
        <v>-2.3400000000000003</v>
      </c>
      <c r="P170" s="5">
        <f t="shared" si="13"/>
        <v>0.68000000000000016</v>
      </c>
      <c r="Q170" s="5">
        <f t="shared" si="14"/>
        <v>1.0244999999999997</v>
      </c>
      <c r="R170" s="6">
        <f t="shared" si="15"/>
        <v>-1.8400000000000003</v>
      </c>
      <c r="S170" s="6">
        <f t="shared" si="16"/>
        <v>-4.5150000000000006</v>
      </c>
      <c r="T170" s="6">
        <f t="shared" si="17"/>
        <v>2.38</v>
      </c>
      <c r="U170" s="4">
        <v>1.3381000000000001</v>
      </c>
      <c r="V170" s="4">
        <v>5.1155999999999997</v>
      </c>
      <c r="W170" s="4">
        <v>1.5118</v>
      </c>
      <c r="X170" s="2">
        <v>1513.66</v>
      </c>
      <c r="Y170" s="4">
        <v>112.2958</v>
      </c>
      <c r="Z170" s="4">
        <v>1.6623000000000001</v>
      </c>
    </row>
    <row r="171" spans="1:26">
      <c r="A171" s="1">
        <v>35400</v>
      </c>
      <c r="B171" s="4">
        <v>77.086200000000005</v>
      </c>
      <c r="C171" s="3">
        <v>159.1</v>
      </c>
      <c r="D171" s="7">
        <v>103.2</v>
      </c>
      <c r="E171" s="3">
        <v>50.03</v>
      </c>
      <c r="F171" s="3">
        <v>51.176000000000002</v>
      </c>
      <c r="G171" s="2">
        <v>5.29</v>
      </c>
      <c r="H171" s="2">
        <v>4.91</v>
      </c>
      <c r="I171" s="2">
        <v>2.8</v>
      </c>
      <c r="J171" s="2">
        <v>3.34</v>
      </c>
      <c r="K171" s="2">
        <v>6.0719000000000003</v>
      </c>
      <c r="L171" s="4">
        <v>3.23</v>
      </c>
      <c r="M171" s="4">
        <v>0.51800000000000002</v>
      </c>
      <c r="N171" s="4">
        <v>7.25</v>
      </c>
      <c r="O171" s="5">
        <f t="shared" si="12"/>
        <v>-2.1100000000000003</v>
      </c>
      <c r="P171" s="5">
        <f t="shared" si="13"/>
        <v>0.54</v>
      </c>
      <c r="Q171" s="5">
        <f t="shared" si="14"/>
        <v>1.1619000000000002</v>
      </c>
      <c r="R171" s="6">
        <f t="shared" si="15"/>
        <v>-1.6800000000000002</v>
      </c>
      <c r="S171" s="6">
        <f t="shared" si="16"/>
        <v>-4.3920000000000003</v>
      </c>
      <c r="T171" s="6">
        <f t="shared" si="17"/>
        <v>2.34</v>
      </c>
      <c r="U171" s="4">
        <v>1.3622000000000001</v>
      </c>
      <c r="V171" s="4">
        <v>5.2427000000000001</v>
      </c>
      <c r="W171" s="4">
        <v>1.5525</v>
      </c>
      <c r="X171" s="2">
        <v>1528.44</v>
      </c>
      <c r="Y171" s="4">
        <v>113.98099999999999</v>
      </c>
      <c r="Z171" s="4">
        <v>1.6638999999999999</v>
      </c>
    </row>
    <row r="172" spans="1:26">
      <c r="A172" s="1">
        <v>35431</v>
      </c>
      <c r="B172" s="4">
        <v>77.206800000000001</v>
      </c>
      <c r="C172" s="3">
        <v>159.4</v>
      </c>
      <c r="D172" s="7">
        <v>103.3</v>
      </c>
      <c r="E172" s="3">
        <v>49.639000000000003</v>
      </c>
      <c r="F172" s="3">
        <v>50.603000000000002</v>
      </c>
      <c r="G172" s="2">
        <v>5.25</v>
      </c>
      <c r="H172" s="2">
        <v>5.03</v>
      </c>
      <c r="I172" s="2">
        <v>2.84</v>
      </c>
      <c r="J172" s="2">
        <v>3.25</v>
      </c>
      <c r="K172" s="2">
        <v>6.0147000000000004</v>
      </c>
      <c r="L172" s="4">
        <v>3.14</v>
      </c>
      <c r="M172" s="4">
        <v>0.52800000000000002</v>
      </c>
      <c r="N172" s="4">
        <v>7.23</v>
      </c>
      <c r="O172" s="5">
        <f t="shared" si="12"/>
        <v>-2.1900000000000004</v>
      </c>
      <c r="P172" s="5">
        <f t="shared" si="13"/>
        <v>0.41000000000000014</v>
      </c>
      <c r="Q172" s="5">
        <f t="shared" si="14"/>
        <v>0.98470000000000013</v>
      </c>
      <c r="R172" s="6">
        <f t="shared" si="15"/>
        <v>-1.8900000000000001</v>
      </c>
      <c r="S172" s="6">
        <f t="shared" si="16"/>
        <v>-4.5020000000000007</v>
      </c>
      <c r="T172" s="6">
        <f t="shared" si="17"/>
        <v>2.2000000000000002</v>
      </c>
      <c r="U172" s="4">
        <v>1.3493999999999999</v>
      </c>
      <c r="V172" s="4">
        <v>5.4145000000000003</v>
      </c>
      <c r="W172" s="4">
        <v>1.6047</v>
      </c>
      <c r="X172" s="2">
        <v>1567.91</v>
      </c>
      <c r="Y172" s="4">
        <v>117.91240000000001</v>
      </c>
      <c r="Z172" s="4">
        <v>1.6585000000000001</v>
      </c>
    </row>
    <row r="173" spans="1:26">
      <c r="A173" s="1">
        <v>35462</v>
      </c>
      <c r="B173" s="4">
        <v>78.142099999999999</v>
      </c>
      <c r="C173" s="3">
        <v>159.69999999999999</v>
      </c>
      <c r="D173" s="7">
        <v>103.5</v>
      </c>
      <c r="E173" s="3">
        <v>48.673000000000002</v>
      </c>
      <c r="F173" s="3">
        <v>48.05</v>
      </c>
      <c r="G173" s="2">
        <v>5.19</v>
      </c>
      <c r="H173" s="2">
        <v>5.01</v>
      </c>
      <c r="I173" s="2">
        <v>2.86</v>
      </c>
      <c r="J173" s="2">
        <v>3.23</v>
      </c>
      <c r="K173" s="2">
        <v>5.8121</v>
      </c>
      <c r="L173" s="4">
        <v>3.19</v>
      </c>
      <c r="M173" s="4">
        <v>0.55000000000000004</v>
      </c>
      <c r="N173" s="4">
        <v>7.36</v>
      </c>
      <c r="O173" s="5">
        <f t="shared" si="12"/>
        <v>-2.15</v>
      </c>
      <c r="P173" s="5">
        <f t="shared" si="13"/>
        <v>0.37000000000000011</v>
      </c>
      <c r="Q173" s="5">
        <f t="shared" si="14"/>
        <v>0.80210000000000026</v>
      </c>
      <c r="R173" s="6">
        <f t="shared" si="15"/>
        <v>-1.8199999999999998</v>
      </c>
      <c r="S173" s="6">
        <f t="shared" si="16"/>
        <v>-4.46</v>
      </c>
      <c r="T173" s="6">
        <f t="shared" si="17"/>
        <v>2.3500000000000005</v>
      </c>
      <c r="U173" s="4">
        <v>1.3555999999999999</v>
      </c>
      <c r="V173" s="4">
        <v>5.6536</v>
      </c>
      <c r="W173" s="4">
        <v>1.6747000000000001</v>
      </c>
      <c r="X173" s="2">
        <v>1655</v>
      </c>
      <c r="Y173" s="4">
        <v>122.96210000000001</v>
      </c>
      <c r="Z173" s="4">
        <v>1.6255999999999999</v>
      </c>
    </row>
    <row r="174" spans="1:26">
      <c r="A174" s="1">
        <v>35490</v>
      </c>
      <c r="B174" s="4">
        <v>78.6905</v>
      </c>
      <c r="C174" s="3">
        <v>159.80000000000001</v>
      </c>
      <c r="D174" s="7">
        <v>103.6</v>
      </c>
      <c r="E174" s="3">
        <v>47.694000000000003</v>
      </c>
      <c r="F174" s="3">
        <v>47.555</v>
      </c>
      <c r="G174" s="2">
        <v>5.39</v>
      </c>
      <c r="H174" s="2">
        <v>5.14</v>
      </c>
      <c r="I174" s="2">
        <v>3.19</v>
      </c>
      <c r="J174" s="2">
        <v>3.22</v>
      </c>
      <c r="K174" s="2">
        <v>5.9177</v>
      </c>
      <c r="L174" s="4">
        <v>3.26</v>
      </c>
      <c r="M174" s="4">
        <v>0.56000000000000005</v>
      </c>
      <c r="N174" s="4">
        <v>7.43</v>
      </c>
      <c r="O174" s="5">
        <f t="shared" si="12"/>
        <v>-1.9499999999999997</v>
      </c>
      <c r="P174" s="5">
        <f t="shared" si="13"/>
        <v>3.0000000000000249E-2</v>
      </c>
      <c r="Q174" s="5">
        <f t="shared" si="14"/>
        <v>0.77770000000000028</v>
      </c>
      <c r="R174" s="6">
        <f t="shared" si="15"/>
        <v>-1.88</v>
      </c>
      <c r="S174" s="6">
        <f t="shared" si="16"/>
        <v>-4.58</v>
      </c>
      <c r="T174" s="6">
        <f t="shared" si="17"/>
        <v>2.29</v>
      </c>
      <c r="U174" s="4">
        <v>1.3725000000000001</v>
      </c>
      <c r="V174" s="4">
        <v>5.7153999999999998</v>
      </c>
      <c r="W174" s="4">
        <v>1.6946000000000001</v>
      </c>
      <c r="X174" s="2">
        <v>1691.21</v>
      </c>
      <c r="Y174" s="4">
        <v>122.77379999999999</v>
      </c>
      <c r="Z174" s="4">
        <v>1.6095999999999999</v>
      </c>
    </row>
    <row r="175" spans="1:26">
      <c r="A175" s="1">
        <v>35521</v>
      </c>
      <c r="B175" s="4">
        <v>78.748199999999997</v>
      </c>
      <c r="C175" s="3">
        <v>159.9</v>
      </c>
      <c r="D175" s="7">
        <v>103.6</v>
      </c>
      <c r="E175" s="3">
        <v>47.093000000000004</v>
      </c>
      <c r="F175" s="3">
        <v>47.893000000000001</v>
      </c>
      <c r="G175" s="2">
        <v>5.51</v>
      </c>
      <c r="H175" s="2">
        <v>5.16</v>
      </c>
      <c r="I175" s="2">
        <v>3.14</v>
      </c>
      <c r="J175" s="2">
        <v>3.3</v>
      </c>
      <c r="K175" s="2">
        <v>6.0911</v>
      </c>
      <c r="L175" s="4">
        <v>3.23</v>
      </c>
      <c r="M175" s="4">
        <v>0.55500000000000005</v>
      </c>
      <c r="N175" s="4">
        <v>7.13</v>
      </c>
      <c r="O175" s="5">
        <f t="shared" si="12"/>
        <v>-2.02</v>
      </c>
      <c r="P175" s="5">
        <f t="shared" si="13"/>
        <v>0.1599999999999997</v>
      </c>
      <c r="Q175" s="5">
        <f t="shared" si="14"/>
        <v>0.93109999999999982</v>
      </c>
      <c r="R175" s="6">
        <f t="shared" si="15"/>
        <v>-1.9300000000000002</v>
      </c>
      <c r="S175" s="6">
        <f t="shared" si="16"/>
        <v>-4.6050000000000004</v>
      </c>
      <c r="T175" s="6">
        <f t="shared" si="17"/>
        <v>1.9699999999999998</v>
      </c>
      <c r="U175" s="4">
        <v>1.3942000000000001</v>
      </c>
      <c r="V175" s="4">
        <v>5.7671999999999999</v>
      </c>
      <c r="W175" s="4">
        <v>1.7119</v>
      </c>
      <c r="X175" s="2">
        <v>1694.52</v>
      </c>
      <c r="Y175" s="4">
        <v>125.6377</v>
      </c>
      <c r="Z175" s="4">
        <v>1.6293</v>
      </c>
    </row>
    <row r="176" spans="1:26">
      <c r="A176" s="1">
        <v>35551</v>
      </c>
      <c r="B176" s="4">
        <v>79.242500000000007</v>
      </c>
      <c r="C176" s="3">
        <v>159.9</v>
      </c>
      <c r="D176" s="7">
        <v>103.4</v>
      </c>
      <c r="E176" s="3">
        <v>46.414000000000001</v>
      </c>
      <c r="F176" s="3">
        <v>46.018999999999998</v>
      </c>
      <c r="G176" s="2">
        <v>5.5</v>
      </c>
      <c r="H176" s="2">
        <v>5.05</v>
      </c>
      <c r="I176" s="2">
        <v>3</v>
      </c>
      <c r="J176" s="2">
        <v>3.4</v>
      </c>
      <c r="K176" s="2">
        <v>6.1462000000000003</v>
      </c>
      <c r="L176" s="4">
        <v>3.17</v>
      </c>
      <c r="M176" s="4">
        <v>0.57799999999999996</v>
      </c>
      <c r="N176" s="4">
        <v>6.83</v>
      </c>
      <c r="O176" s="5">
        <f t="shared" si="12"/>
        <v>-2.0499999999999998</v>
      </c>
      <c r="P176" s="5">
        <f t="shared" si="13"/>
        <v>0.39999999999999991</v>
      </c>
      <c r="Q176" s="5">
        <f t="shared" si="14"/>
        <v>1.0962000000000005</v>
      </c>
      <c r="R176" s="6">
        <f t="shared" si="15"/>
        <v>-1.88</v>
      </c>
      <c r="S176" s="6">
        <f t="shared" si="16"/>
        <v>-4.4719999999999995</v>
      </c>
      <c r="T176" s="6">
        <f t="shared" si="17"/>
        <v>1.7800000000000002</v>
      </c>
      <c r="U176" s="4">
        <v>1.3804000000000001</v>
      </c>
      <c r="V176" s="4">
        <v>5.7481999999999998</v>
      </c>
      <c r="W176" s="4">
        <v>1.7048000000000001</v>
      </c>
      <c r="X176" s="2">
        <v>1684.33</v>
      </c>
      <c r="Y176" s="4">
        <v>119.19240000000001</v>
      </c>
      <c r="Z176" s="4">
        <v>1.6322000000000001</v>
      </c>
    </row>
    <row r="177" spans="1:26">
      <c r="A177" s="1">
        <v>35582</v>
      </c>
      <c r="B177" s="4">
        <v>79.634</v>
      </c>
      <c r="C177" s="3">
        <v>160.19999999999999</v>
      </c>
      <c r="D177" s="7">
        <v>103.2</v>
      </c>
      <c r="E177" s="3">
        <v>46.570999999999998</v>
      </c>
      <c r="F177" s="3">
        <v>46.636000000000003</v>
      </c>
      <c r="G177" s="2">
        <v>5.56</v>
      </c>
      <c r="H177" s="2">
        <v>4.93</v>
      </c>
      <c r="I177" s="2">
        <v>2.86</v>
      </c>
      <c r="J177" s="2">
        <v>3.35</v>
      </c>
      <c r="K177" s="2">
        <v>6.367</v>
      </c>
      <c r="L177" s="4">
        <v>3.14</v>
      </c>
      <c r="M177" s="4">
        <v>0.60499999999999998</v>
      </c>
      <c r="N177" s="4">
        <v>6.88</v>
      </c>
      <c r="O177" s="5">
        <f t="shared" si="12"/>
        <v>-2.0699999999999998</v>
      </c>
      <c r="P177" s="5">
        <f t="shared" si="13"/>
        <v>0.49000000000000021</v>
      </c>
      <c r="Q177" s="5">
        <f t="shared" si="14"/>
        <v>1.4370000000000003</v>
      </c>
      <c r="R177" s="6">
        <f t="shared" si="15"/>
        <v>-1.7899999999999996</v>
      </c>
      <c r="S177" s="6">
        <f t="shared" si="16"/>
        <v>-4.3249999999999993</v>
      </c>
      <c r="T177" s="6">
        <f t="shared" si="17"/>
        <v>1.9500000000000002</v>
      </c>
      <c r="U177" s="4">
        <v>1.3843000000000001</v>
      </c>
      <c r="V177" s="4">
        <v>5.8292999999999999</v>
      </c>
      <c r="W177" s="4">
        <v>1.7277</v>
      </c>
      <c r="X177" s="2">
        <v>1694.54</v>
      </c>
      <c r="Y177" s="4">
        <v>114.28570000000001</v>
      </c>
      <c r="Z177" s="4">
        <v>1.6449</v>
      </c>
    </row>
    <row r="178" spans="1:26">
      <c r="A178" s="1">
        <v>35612</v>
      </c>
      <c r="B178" s="4">
        <v>80.314800000000005</v>
      </c>
      <c r="C178" s="3">
        <v>160.4</v>
      </c>
      <c r="D178" s="7">
        <v>103.2</v>
      </c>
      <c r="E178" s="3">
        <v>46.347000000000001</v>
      </c>
      <c r="F178" s="3">
        <v>46.405000000000001</v>
      </c>
      <c r="G178" s="2">
        <v>5.52</v>
      </c>
      <c r="H178" s="2">
        <v>5.05</v>
      </c>
      <c r="I178" s="2">
        <v>3.32</v>
      </c>
      <c r="J178" s="2">
        <v>3.33</v>
      </c>
      <c r="K178" s="2">
        <v>6.6294000000000004</v>
      </c>
      <c r="L178" s="4">
        <v>3.14</v>
      </c>
      <c r="M178" s="4">
        <v>0.67300000000000004</v>
      </c>
      <c r="N178" s="4">
        <v>6.89</v>
      </c>
      <c r="O178" s="5">
        <f t="shared" si="12"/>
        <v>-1.73</v>
      </c>
      <c r="P178" s="5">
        <f t="shared" si="13"/>
        <v>1.0000000000000231E-2</v>
      </c>
      <c r="Q178" s="5">
        <f t="shared" si="14"/>
        <v>1.5794000000000006</v>
      </c>
      <c r="R178" s="6">
        <f t="shared" si="15"/>
        <v>-1.9099999999999997</v>
      </c>
      <c r="S178" s="6">
        <f t="shared" si="16"/>
        <v>-4.3769999999999998</v>
      </c>
      <c r="T178" s="6">
        <f t="shared" si="17"/>
        <v>1.8399999999999999</v>
      </c>
      <c r="U178" s="4">
        <v>1.3774999999999999</v>
      </c>
      <c r="V178" s="4">
        <v>6.0510999999999999</v>
      </c>
      <c r="W178" s="4">
        <v>1.7939000000000001</v>
      </c>
      <c r="X178" s="2">
        <v>1745.91</v>
      </c>
      <c r="Y178" s="4">
        <v>115.3759</v>
      </c>
      <c r="Z178" s="4">
        <v>1.6694</v>
      </c>
    </row>
    <row r="179" spans="1:26">
      <c r="A179" s="1">
        <v>35643</v>
      </c>
      <c r="B179" s="4">
        <v>81.098500000000001</v>
      </c>
      <c r="C179" s="3">
        <v>160.80000000000001</v>
      </c>
      <c r="D179" s="7">
        <v>103.2</v>
      </c>
      <c r="E179" s="3">
        <v>46.316000000000003</v>
      </c>
      <c r="F179" s="3">
        <v>46.655000000000001</v>
      </c>
      <c r="G179" s="2">
        <v>5.54</v>
      </c>
      <c r="H179" s="2">
        <v>5.14</v>
      </c>
      <c r="I179" s="2">
        <v>3.13</v>
      </c>
      <c r="J179" s="2">
        <v>3.37</v>
      </c>
      <c r="K179" s="2">
        <v>6.8281999999999998</v>
      </c>
      <c r="L179" s="4">
        <v>3.26</v>
      </c>
      <c r="M179" s="4">
        <v>0.59299999999999997</v>
      </c>
      <c r="N179" s="4">
        <v>6.87</v>
      </c>
      <c r="O179" s="5">
        <f t="shared" si="12"/>
        <v>-2.0099999999999998</v>
      </c>
      <c r="P179" s="5">
        <f t="shared" si="13"/>
        <v>0.24000000000000021</v>
      </c>
      <c r="Q179" s="5">
        <f t="shared" si="14"/>
        <v>1.6882000000000001</v>
      </c>
      <c r="R179" s="6">
        <f t="shared" si="15"/>
        <v>-1.88</v>
      </c>
      <c r="S179" s="6">
        <f t="shared" si="16"/>
        <v>-4.5469999999999997</v>
      </c>
      <c r="T179" s="6">
        <f t="shared" si="17"/>
        <v>1.7300000000000004</v>
      </c>
      <c r="U179" s="4">
        <v>1.3905000000000001</v>
      </c>
      <c r="V179" s="4">
        <v>6.2009999999999996</v>
      </c>
      <c r="W179" s="4">
        <v>1.84</v>
      </c>
      <c r="X179" s="2">
        <v>1797.12</v>
      </c>
      <c r="Y179" s="4">
        <v>117.9295</v>
      </c>
      <c r="Z179" s="4">
        <v>1.6034999999999999</v>
      </c>
    </row>
    <row r="180" spans="1:26">
      <c r="A180" s="1">
        <v>35674</v>
      </c>
      <c r="B180" s="4">
        <v>81.817700000000002</v>
      </c>
      <c r="C180" s="3">
        <v>161.19999999999999</v>
      </c>
      <c r="D180" s="7">
        <v>102.9</v>
      </c>
      <c r="E180" s="3">
        <v>45.81</v>
      </c>
      <c r="F180" s="3">
        <v>46.055999999999997</v>
      </c>
      <c r="G180" s="2">
        <v>5.54</v>
      </c>
      <c r="H180" s="2">
        <v>4.95</v>
      </c>
      <c r="I180" s="2">
        <v>3.1</v>
      </c>
      <c r="J180" s="2">
        <v>3.31</v>
      </c>
      <c r="K180" s="2">
        <v>6.8815999999999997</v>
      </c>
      <c r="L180" s="4">
        <v>3.31</v>
      </c>
      <c r="M180" s="4">
        <v>0.56000000000000005</v>
      </c>
      <c r="N180" s="4">
        <v>6.67</v>
      </c>
      <c r="O180" s="5">
        <f t="shared" si="12"/>
        <v>-1.85</v>
      </c>
      <c r="P180" s="5">
        <f t="shared" si="13"/>
        <v>0.20999999999999996</v>
      </c>
      <c r="Q180" s="5">
        <f t="shared" si="14"/>
        <v>1.9315999999999995</v>
      </c>
      <c r="R180" s="6">
        <f t="shared" si="15"/>
        <v>-1.6400000000000001</v>
      </c>
      <c r="S180" s="6">
        <f t="shared" si="16"/>
        <v>-4.3900000000000006</v>
      </c>
      <c r="T180" s="6">
        <f t="shared" si="17"/>
        <v>1.7199999999999998</v>
      </c>
      <c r="U180" s="4">
        <v>1.3872</v>
      </c>
      <c r="V180" s="4">
        <v>6.0030999999999999</v>
      </c>
      <c r="W180" s="4">
        <v>1.7862</v>
      </c>
      <c r="X180" s="2">
        <v>1743.22</v>
      </c>
      <c r="Y180" s="4">
        <v>120.89</v>
      </c>
      <c r="Z180" s="4">
        <v>1.6012999999999999</v>
      </c>
    </row>
    <row r="181" spans="1:26">
      <c r="A181" s="1">
        <v>35704</v>
      </c>
      <c r="B181" s="4">
        <v>82.55</v>
      </c>
      <c r="C181" s="3">
        <v>161.5</v>
      </c>
      <c r="D181" s="7">
        <v>102.5</v>
      </c>
      <c r="E181" s="3">
        <v>45.69</v>
      </c>
      <c r="F181" s="3">
        <v>45.637999999999998</v>
      </c>
      <c r="G181" s="2">
        <v>5.5</v>
      </c>
      <c r="H181" s="2">
        <v>4.97</v>
      </c>
      <c r="I181" s="2">
        <v>3.63</v>
      </c>
      <c r="J181" s="2">
        <v>3.51</v>
      </c>
      <c r="K181" s="2">
        <v>6.9366000000000003</v>
      </c>
      <c r="L181" s="4">
        <v>3.58</v>
      </c>
      <c r="M181" s="4">
        <v>0.53</v>
      </c>
      <c r="N181" s="4">
        <v>6.65</v>
      </c>
      <c r="O181" s="5">
        <f t="shared" si="12"/>
        <v>-1.3399999999999999</v>
      </c>
      <c r="P181" s="5">
        <f t="shared" si="13"/>
        <v>-0.12000000000000011</v>
      </c>
      <c r="Q181" s="5">
        <f t="shared" si="14"/>
        <v>1.9666000000000006</v>
      </c>
      <c r="R181" s="6">
        <f t="shared" si="15"/>
        <v>-1.3899999999999997</v>
      </c>
      <c r="S181" s="6">
        <f t="shared" si="16"/>
        <v>-4.4399999999999995</v>
      </c>
      <c r="T181" s="6">
        <f t="shared" si="17"/>
        <v>1.6800000000000006</v>
      </c>
      <c r="U181" s="4">
        <v>1.3869</v>
      </c>
      <c r="V181" s="4">
        <v>5.8954000000000004</v>
      </c>
      <c r="W181" s="4">
        <v>1.7575000000000001</v>
      </c>
      <c r="X181" s="2">
        <v>1721.09</v>
      </c>
      <c r="Y181" s="4">
        <v>121.0605</v>
      </c>
      <c r="Z181" s="4">
        <v>1.633</v>
      </c>
    </row>
    <row r="182" spans="1:26">
      <c r="A182" s="1">
        <v>35735</v>
      </c>
      <c r="B182" s="4">
        <v>83.281400000000005</v>
      </c>
      <c r="C182" s="3">
        <v>161.69999999999999</v>
      </c>
      <c r="D182" s="7">
        <v>102.5</v>
      </c>
      <c r="E182" s="3">
        <v>46.258000000000003</v>
      </c>
      <c r="F182" s="3">
        <v>46.496000000000002</v>
      </c>
      <c r="G182" s="2">
        <v>5.52</v>
      </c>
      <c r="H182" s="2">
        <v>5.14</v>
      </c>
      <c r="I182" s="2">
        <v>3.57</v>
      </c>
      <c r="J182" s="2">
        <v>3.57</v>
      </c>
      <c r="K182" s="2">
        <v>7.0895999999999999</v>
      </c>
      <c r="L182" s="4">
        <v>3.74</v>
      </c>
      <c r="M182" s="4">
        <v>0.55000000000000004</v>
      </c>
      <c r="N182" s="4">
        <v>6.49</v>
      </c>
      <c r="O182" s="5">
        <f t="shared" si="12"/>
        <v>-1.5699999999999998</v>
      </c>
      <c r="P182" s="5">
        <f t="shared" si="13"/>
        <v>0</v>
      </c>
      <c r="Q182" s="5">
        <f t="shared" si="14"/>
        <v>1.9496000000000002</v>
      </c>
      <c r="R182" s="6">
        <f t="shared" si="15"/>
        <v>-1.3999999999999995</v>
      </c>
      <c r="S182" s="6">
        <f t="shared" si="16"/>
        <v>-4.59</v>
      </c>
      <c r="T182" s="6">
        <f t="shared" si="17"/>
        <v>1.3500000000000005</v>
      </c>
      <c r="U182" s="4">
        <v>1.4128000000000001</v>
      </c>
      <c r="V182" s="4">
        <v>5.8000999999999996</v>
      </c>
      <c r="W182" s="4">
        <v>1.7323</v>
      </c>
      <c r="X182" s="2">
        <v>1697.08</v>
      </c>
      <c r="Y182" s="4">
        <v>125.3817</v>
      </c>
      <c r="Z182" s="4">
        <v>1.6889000000000001</v>
      </c>
    </row>
    <row r="183" spans="1:26">
      <c r="A183" s="1">
        <v>35765</v>
      </c>
      <c r="B183" s="4">
        <v>83.5471</v>
      </c>
      <c r="C183" s="3">
        <v>161.80000000000001</v>
      </c>
      <c r="D183" s="7">
        <v>102</v>
      </c>
      <c r="E183" s="3">
        <v>46.551000000000002</v>
      </c>
      <c r="F183" s="3">
        <v>47.920999999999999</v>
      </c>
      <c r="G183" s="2">
        <v>5.5</v>
      </c>
      <c r="H183" s="2">
        <v>5.16</v>
      </c>
      <c r="I183" s="2">
        <v>4.46</v>
      </c>
      <c r="J183" s="2">
        <v>3.55</v>
      </c>
      <c r="K183" s="2">
        <v>7.0697000000000001</v>
      </c>
      <c r="L183" s="4">
        <v>3.74</v>
      </c>
      <c r="M183" s="4">
        <v>0.89</v>
      </c>
      <c r="N183" s="4">
        <v>6.08</v>
      </c>
      <c r="O183" s="5">
        <f t="shared" si="12"/>
        <v>-0.70000000000000018</v>
      </c>
      <c r="P183" s="5">
        <f t="shared" si="13"/>
        <v>-0.91000000000000014</v>
      </c>
      <c r="Q183" s="5">
        <f t="shared" si="14"/>
        <v>1.9097</v>
      </c>
      <c r="R183" s="6">
        <f t="shared" si="15"/>
        <v>-1.42</v>
      </c>
      <c r="S183" s="6">
        <f t="shared" si="16"/>
        <v>-4.2700000000000005</v>
      </c>
      <c r="T183" s="6">
        <f t="shared" si="17"/>
        <v>0.91999999999999993</v>
      </c>
      <c r="U183" s="4">
        <v>1.4271</v>
      </c>
      <c r="V183" s="4">
        <v>5.9542000000000002</v>
      </c>
      <c r="W183" s="4">
        <v>1.7787999999999999</v>
      </c>
      <c r="X183" s="2">
        <v>1743.86</v>
      </c>
      <c r="Y183" s="4">
        <v>129.73410000000001</v>
      </c>
      <c r="Z183" s="4">
        <v>1.6597</v>
      </c>
    </row>
    <row r="184" spans="1:26">
      <c r="A184" s="1">
        <v>35796</v>
      </c>
      <c r="B184" s="4">
        <v>83.971900000000005</v>
      </c>
      <c r="C184" s="3">
        <v>162</v>
      </c>
      <c r="D184" s="7">
        <v>101.3</v>
      </c>
      <c r="E184" s="3">
        <v>46.448999999999998</v>
      </c>
      <c r="F184" s="3">
        <v>47.534999999999997</v>
      </c>
      <c r="G184" s="2">
        <v>5.56</v>
      </c>
      <c r="H184" s="2">
        <v>5.04</v>
      </c>
      <c r="I184" s="2">
        <v>4.1829999999999998</v>
      </c>
      <c r="J184" s="2">
        <v>3.51</v>
      </c>
      <c r="K184" s="2">
        <v>6.8426</v>
      </c>
      <c r="L184" s="4">
        <v>3.57</v>
      </c>
      <c r="M184" s="4">
        <v>0.95</v>
      </c>
      <c r="N184" s="4">
        <v>6.09</v>
      </c>
      <c r="O184" s="5">
        <f t="shared" si="12"/>
        <v>-0.85700000000000021</v>
      </c>
      <c r="P184" s="5">
        <f t="shared" si="13"/>
        <v>-0.67300000000000004</v>
      </c>
      <c r="Q184" s="5">
        <f t="shared" si="14"/>
        <v>1.8026</v>
      </c>
      <c r="R184" s="6">
        <f t="shared" si="15"/>
        <v>-1.4700000000000002</v>
      </c>
      <c r="S184" s="6">
        <f t="shared" si="16"/>
        <v>-4.09</v>
      </c>
      <c r="T184" s="6">
        <f t="shared" si="17"/>
        <v>1.0499999999999998</v>
      </c>
      <c r="U184" s="4">
        <v>1.4409000000000001</v>
      </c>
      <c r="V184" s="4">
        <v>6.0831999999999997</v>
      </c>
      <c r="W184" s="4">
        <v>1.8165</v>
      </c>
      <c r="X184" s="2">
        <v>1787.87</v>
      </c>
      <c r="Y184" s="4">
        <v>129.54750000000001</v>
      </c>
      <c r="Z184" s="4">
        <v>1.635</v>
      </c>
    </row>
    <row r="185" spans="1:26">
      <c r="A185" s="1">
        <v>35827</v>
      </c>
      <c r="B185" s="4">
        <v>84.042199999999994</v>
      </c>
      <c r="C185" s="3">
        <v>162</v>
      </c>
      <c r="D185" s="7">
        <v>101</v>
      </c>
      <c r="E185" s="3">
        <v>45.685000000000002</v>
      </c>
      <c r="F185" s="3">
        <v>45.17</v>
      </c>
      <c r="G185" s="2">
        <v>5.51</v>
      </c>
      <c r="H185" s="2">
        <v>5.09</v>
      </c>
      <c r="I185" s="2">
        <v>4.5709999999999997</v>
      </c>
      <c r="J185" s="2">
        <v>3.5</v>
      </c>
      <c r="K185" s="2">
        <v>6.8777999999999997</v>
      </c>
      <c r="L185" s="4">
        <v>3.51</v>
      </c>
      <c r="M185" s="4">
        <v>1.1000000000000001</v>
      </c>
      <c r="N185" s="4">
        <v>6.13</v>
      </c>
      <c r="O185" s="5">
        <f t="shared" si="12"/>
        <v>-0.51900000000000013</v>
      </c>
      <c r="P185" s="5">
        <f t="shared" si="13"/>
        <v>-1.0709999999999997</v>
      </c>
      <c r="Q185" s="5">
        <f t="shared" si="14"/>
        <v>1.7877999999999998</v>
      </c>
      <c r="R185" s="6">
        <f t="shared" si="15"/>
        <v>-1.58</v>
      </c>
      <c r="S185" s="6">
        <f t="shared" si="16"/>
        <v>-3.9899999999999998</v>
      </c>
      <c r="T185" s="6">
        <f t="shared" si="17"/>
        <v>1.04</v>
      </c>
      <c r="U185" s="4">
        <v>1.4334</v>
      </c>
      <c r="V185" s="4">
        <v>6.0743999999999998</v>
      </c>
      <c r="W185" s="4">
        <v>1.8123</v>
      </c>
      <c r="X185" s="2">
        <v>1788.28</v>
      </c>
      <c r="Y185" s="4">
        <v>125.8516</v>
      </c>
      <c r="Z185" s="4">
        <v>1.6408</v>
      </c>
    </row>
    <row r="186" spans="1:26">
      <c r="A186" s="1">
        <v>35855</v>
      </c>
      <c r="B186" s="4">
        <v>84.109399999999994</v>
      </c>
      <c r="C186" s="3">
        <v>162</v>
      </c>
      <c r="D186" s="7">
        <v>100.7</v>
      </c>
      <c r="E186" s="3">
        <v>45.813000000000002</v>
      </c>
      <c r="F186" s="3">
        <v>45.591000000000001</v>
      </c>
      <c r="G186" s="2">
        <v>5.49</v>
      </c>
      <c r="H186" s="2">
        <v>5.03</v>
      </c>
      <c r="I186" s="2">
        <v>4.5650000000000004</v>
      </c>
      <c r="J186" s="2">
        <v>3.5</v>
      </c>
      <c r="K186" s="2">
        <v>6.9512999999999998</v>
      </c>
      <c r="L186" s="4">
        <v>3.52</v>
      </c>
      <c r="M186" s="4">
        <v>0.81</v>
      </c>
      <c r="N186" s="4">
        <v>5.62</v>
      </c>
      <c r="O186" s="5">
        <f t="shared" si="12"/>
        <v>-0.46499999999999986</v>
      </c>
      <c r="P186" s="5">
        <f t="shared" si="13"/>
        <v>-1.0650000000000004</v>
      </c>
      <c r="Q186" s="5">
        <f t="shared" si="14"/>
        <v>1.9212999999999996</v>
      </c>
      <c r="R186" s="6">
        <f t="shared" si="15"/>
        <v>-1.5100000000000002</v>
      </c>
      <c r="S186" s="6">
        <f t="shared" si="16"/>
        <v>-4.2200000000000006</v>
      </c>
      <c r="T186" s="6">
        <f t="shared" si="17"/>
        <v>0.58999999999999986</v>
      </c>
      <c r="U186" s="4">
        <v>1.4166000000000001</v>
      </c>
      <c r="V186" s="4">
        <v>6.1257000000000001</v>
      </c>
      <c r="W186" s="4">
        <v>1.8271999999999999</v>
      </c>
      <c r="X186" s="2">
        <v>1799.07</v>
      </c>
      <c r="Y186" s="4">
        <v>129.0823</v>
      </c>
      <c r="Z186" s="4">
        <v>1.6618999999999999</v>
      </c>
    </row>
    <row r="187" spans="1:26">
      <c r="A187" s="1">
        <v>35886</v>
      </c>
      <c r="B187" s="4">
        <v>84.402000000000001</v>
      </c>
      <c r="C187" s="3">
        <v>162.19999999999999</v>
      </c>
      <c r="D187" s="7">
        <v>100.3</v>
      </c>
      <c r="E187" s="3">
        <v>46.058999999999997</v>
      </c>
      <c r="F187" s="3">
        <v>46.597000000000001</v>
      </c>
      <c r="G187" s="2">
        <v>5.45</v>
      </c>
      <c r="H187" s="2">
        <v>4.95</v>
      </c>
      <c r="I187" s="2">
        <v>4.8250000000000002</v>
      </c>
      <c r="J187" s="2">
        <v>3.57</v>
      </c>
      <c r="K187" s="2">
        <v>7.0026999999999999</v>
      </c>
      <c r="L187" s="4">
        <v>3.63</v>
      </c>
      <c r="M187" s="4">
        <v>0.7</v>
      </c>
      <c r="N187" s="4">
        <v>5.23</v>
      </c>
      <c r="O187" s="5">
        <f t="shared" si="12"/>
        <v>-0.125</v>
      </c>
      <c r="P187" s="5">
        <f t="shared" si="13"/>
        <v>-1.2550000000000003</v>
      </c>
      <c r="Q187" s="5">
        <f t="shared" si="14"/>
        <v>2.0526999999999997</v>
      </c>
      <c r="R187" s="6">
        <f t="shared" si="15"/>
        <v>-1.3200000000000003</v>
      </c>
      <c r="S187" s="6">
        <f t="shared" si="16"/>
        <v>-4.25</v>
      </c>
      <c r="T187" s="6">
        <f t="shared" si="17"/>
        <v>0.28000000000000025</v>
      </c>
      <c r="U187" s="4">
        <v>1.4298</v>
      </c>
      <c r="V187" s="4">
        <v>6.0781999999999998</v>
      </c>
      <c r="W187" s="4">
        <v>1.8131999999999999</v>
      </c>
      <c r="X187" s="2">
        <v>1791.24</v>
      </c>
      <c r="Y187" s="4">
        <v>131.75360000000001</v>
      </c>
      <c r="Z187" s="4">
        <v>1.6722999999999999</v>
      </c>
    </row>
    <row r="188" spans="1:26">
      <c r="A188" s="1">
        <v>35916</v>
      </c>
      <c r="B188" s="4">
        <v>84.923299999999998</v>
      </c>
      <c r="C188" s="3">
        <v>162.6</v>
      </c>
      <c r="D188" s="7">
        <v>100.4</v>
      </c>
      <c r="E188" s="3">
        <v>45.378999999999998</v>
      </c>
      <c r="F188" s="3">
        <v>44.965000000000003</v>
      </c>
      <c r="G188" s="2">
        <v>5.49</v>
      </c>
      <c r="H188" s="2">
        <v>5</v>
      </c>
      <c r="I188" s="2">
        <v>4.75</v>
      </c>
      <c r="J188" s="2">
        <v>3.53</v>
      </c>
      <c r="K188" s="2">
        <v>7.01</v>
      </c>
      <c r="L188" s="4">
        <v>3.63</v>
      </c>
      <c r="M188" s="4">
        <v>0.59</v>
      </c>
      <c r="N188" s="4">
        <v>5.1100000000000003</v>
      </c>
      <c r="O188" s="5">
        <f t="shared" si="12"/>
        <v>-0.25</v>
      </c>
      <c r="P188" s="5">
        <f t="shared" si="13"/>
        <v>-1.2200000000000002</v>
      </c>
      <c r="Q188" s="5">
        <f t="shared" si="14"/>
        <v>2.0099999999999998</v>
      </c>
      <c r="R188" s="6">
        <f t="shared" si="15"/>
        <v>-1.37</v>
      </c>
      <c r="S188" s="6">
        <f t="shared" si="16"/>
        <v>-4.41</v>
      </c>
      <c r="T188" s="6">
        <f t="shared" si="17"/>
        <v>0.11000000000000032</v>
      </c>
      <c r="U188" s="4">
        <v>1.4452</v>
      </c>
      <c r="V188" s="4">
        <v>5.9527999999999999</v>
      </c>
      <c r="W188" s="4">
        <v>1.7753000000000001</v>
      </c>
      <c r="X188" s="2">
        <v>1750.79</v>
      </c>
      <c r="Y188" s="4">
        <v>134.89599999999999</v>
      </c>
      <c r="Z188" s="4">
        <v>1.6382000000000001</v>
      </c>
    </row>
    <row r="189" spans="1:26">
      <c r="A189" s="1">
        <v>35947</v>
      </c>
      <c r="B189" s="4">
        <v>84.369799999999998</v>
      </c>
      <c r="C189" s="3">
        <v>162.80000000000001</v>
      </c>
      <c r="D189" s="7">
        <v>99.9</v>
      </c>
      <c r="E189" s="3">
        <v>45.165999999999997</v>
      </c>
      <c r="F189" s="3">
        <v>45.097999999999999</v>
      </c>
      <c r="G189" s="2">
        <v>5.56</v>
      </c>
      <c r="H189" s="2">
        <v>4.9800000000000004</v>
      </c>
      <c r="I189" s="2">
        <v>4.8819999999999997</v>
      </c>
      <c r="J189" s="2">
        <v>3.5</v>
      </c>
      <c r="K189" s="2">
        <v>7.2915999999999999</v>
      </c>
      <c r="L189" s="4">
        <v>3.56</v>
      </c>
      <c r="M189" s="4">
        <v>0.57999999999999996</v>
      </c>
      <c r="N189" s="4">
        <v>5.12</v>
      </c>
      <c r="O189" s="5">
        <f t="shared" si="12"/>
        <v>-9.8000000000000753E-2</v>
      </c>
      <c r="P189" s="5">
        <f t="shared" si="13"/>
        <v>-1.3819999999999997</v>
      </c>
      <c r="Q189" s="5">
        <f t="shared" si="14"/>
        <v>2.3115999999999994</v>
      </c>
      <c r="R189" s="6">
        <f t="shared" si="15"/>
        <v>-1.4200000000000004</v>
      </c>
      <c r="S189" s="6">
        <f t="shared" si="16"/>
        <v>-4.4000000000000004</v>
      </c>
      <c r="T189" s="6">
        <f t="shared" si="17"/>
        <v>0.13999999999999968</v>
      </c>
      <c r="U189" s="4">
        <v>1.4655</v>
      </c>
      <c r="V189" s="4">
        <v>6.0118</v>
      </c>
      <c r="W189" s="4">
        <v>1.7927999999999999</v>
      </c>
      <c r="X189" s="2">
        <v>1766.32</v>
      </c>
      <c r="Y189" s="4">
        <v>140.3305</v>
      </c>
      <c r="Z189" s="4">
        <v>1.6504000000000001</v>
      </c>
    </row>
    <row r="190" spans="1:26">
      <c r="A190" s="1">
        <v>35977</v>
      </c>
      <c r="B190" s="4">
        <v>84.050799999999995</v>
      </c>
      <c r="C190" s="3">
        <v>163.19999999999999</v>
      </c>
      <c r="D190" s="7">
        <v>99.5</v>
      </c>
      <c r="E190" s="3">
        <v>44.636000000000003</v>
      </c>
      <c r="F190" s="3">
        <v>44.601999999999997</v>
      </c>
      <c r="G190" s="2">
        <v>5.54</v>
      </c>
      <c r="H190" s="2">
        <v>4.96</v>
      </c>
      <c r="I190" s="2">
        <v>4.9260000000000002</v>
      </c>
      <c r="J190" s="2">
        <v>3.5</v>
      </c>
      <c r="K190" s="2">
        <v>7.2190000000000003</v>
      </c>
      <c r="L190" s="4">
        <v>3.54</v>
      </c>
      <c r="M190" s="4">
        <v>0.74</v>
      </c>
      <c r="N190" s="4">
        <v>4.88</v>
      </c>
      <c r="O190" s="5">
        <f t="shared" si="12"/>
        <v>-3.3999999999999808E-2</v>
      </c>
      <c r="P190" s="5">
        <f t="shared" si="13"/>
        <v>-1.4260000000000002</v>
      </c>
      <c r="Q190" s="5">
        <f t="shared" si="14"/>
        <v>2.2590000000000003</v>
      </c>
      <c r="R190" s="6">
        <f t="shared" si="15"/>
        <v>-1.42</v>
      </c>
      <c r="S190" s="6">
        <f t="shared" si="16"/>
        <v>-4.22</v>
      </c>
      <c r="T190" s="6">
        <f t="shared" si="17"/>
        <v>-8.0000000000000071E-2</v>
      </c>
      <c r="U190" s="4">
        <v>1.4869000000000001</v>
      </c>
      <c r="V190" s="4">
        <v>6.0279999999999996</v>
      </c>
      <c r="W190" s="4">
        <v>1.7976000000000001</v>
      </c>
      <c r="X190" s="2">
        <v>1772.42</v>
      </c>
      <c r="Y190" s="4">
        <v>140.78739999999999</v>
      </c>
      <c r="Z190" s="4">
        <v>1.6436999999999999</v>
      </c>
    </row>
    <row r="191" spans="1:26">
      <c r="A191" s="1">
        <v>36008</v>
      </c>
      <c r="B191" s="4">
        <v>85.799400000000006</v>
      </c>
      <c r="C191" s="3">
        <v>163.4</v>
      </c>
      <c r="D191" s="7">
        <v>99</v>
      </c>
      <c r="E191" s="3">
        <v>44.686</v>
      </c>
      <c r="F191" s="3">
        <v>44.719000000000001</v>
      </c>
      <c r="G191" s="2">
        <v>5.55</v>
      </c>
      <c r="H191" s="2">
        <v>4.9000000000000004</v>
      </c>
      <c r="I191" s="2">
        <v>4.8760000000000003</v>
      </c>
      <c r="J191" s="2">
        <v>3.5</v>
      </c>
      <c r="K191" s="2">
        <v>7.194</v>
      </c>
      <c r="L191" s="4">
        <v>3.5</v>
      </c>
      <c r="M191" s="4">
        <v>0.73</v>
      </c>
      <c r="N191" s="4">
        <v>4.8899999999999997</v>
      </c>
      <c r="O191" s="5">
        <f t="shared" si="12"/>
        <v>-2.4000000000000021E-2</v>
      </c>
      <c r="P191" s="5">
        <f t="shared" si="13"/>
        <v>-1.3760000000000003</v>
      </c>
      <c r="Q191" s="5">
        <f t="shared" si="14"/>
        <v>2.2939999999999996</v>
      </c>
      <c r="R191" s="6">
        <f t="shared" si="15"/>
        <v>-1.4000000000000004</v>
      </c>
      <c r="S191" s="6">
        <f t="shared" si="16"/>
        <v>-4.17</v>
      </c>
      <c r="T191" s="6">
        <f t="shared" si="17"/>
        <v>-1.0000000000000675E-2</v>
      </c>
      <c r="U191" s="4">
        <v>1.5346</v>
      </c>
      <c r="V191" s="4">
        <v>5.9912000000000001</v>
      </c>
      <c r="W191" s="4">
        <v>1.7868999999999999</v>
      </c>
      <c r="X191" s="2">
        <v>1763.01</v>
      </c>
      <c r="Y191" s="4">
        <v>144.68</v>
      </c>
      <c r="Z191" s="4">
        <v>1.6342000000000001</v>
      </c>
    </row>
    <row r="192" spans="1:26">
      <c r="A192" s="1">
        <v>36039</v>
      </c>
      <c r="B192" s="4">
        <v>85.579700000000003</v>
      </c>
      <c r="C192" s="3">
        <v>163.5</v>
      </c>
      <c r="D192" s="7">
        <v>98.5</v>
      </c>
      <c r="E192" s="3">
        <v>44.598999999999997</v>
      </c>
      <c r="F192" s="3">
        <v>44.201000000000001</v>
      </c>
      <c r="G192" s="2">
        <v>5.51</v>
      </c>
      <c r="H192" s="2">
        <v>4.6100000000000003</v>
      </c>
      <c r="I192" s="2">
        <v>4.9359999999999999</v>
      </c>
      <c r="J192" s="2">
        <v>3.47</v>
      </c>
      <c r="K192" s="2">
        <v>6.9447999999999999</v>
      </c>
      <c r="L192" s="4">
        <v>3.49</v>
      </c>
      <c r="M192" s="4">
        <v>0.55000000000000004</v>
      </c>
      <c r="N192" s="4">
        <v>4.97</v>
      </c>
      <c r="O192" s="5">
        <f t="shared" si="12"/>
        <v>0.32599999999999962</v>
      </c>
      <c r="P192" s="5">
        <f t="shared" si="13"/>
        <v>-1.4659999999999997</v>
      </c>
      <c r="Q192" s="5">
        <f t="shared" si="14"/>
        <v>2.3347999999999995</v>
      </c>
      <c r="R192" s="6">
        <f t="shared" si="15"/>
        <v>-1.1200000000000001</v>
      </c>
      <c r="S192" s="6">
        <f t="shared" si="16"/>
        <v>-4.0600000000000005</v>
      </c>
      <c r="T192" s="6">
        <f t="shared" si="17"/>
        <v>0.35999999999999943</v>
      </c>
      <c r="U192" s="4">
        <v>1.5218</v>
      </c>
      <c r="V192" s="4">
        <v>5.6969000000000003</v>
      </c>
      <c r="W192" s="4">
        <v>1.6990000000000001</v>
      </c>
      <c r="X192" s="2">
        <v>1678.92</v>
      </c>
      <c r="Y192" s="4">
        <v>134.48050000000001</v>
      </c>
      <c r="Z192" s="4">
        <v>1.6822999999999999</v>
      </c>
    </row>
    <row r="193" spans="1:26">
      <c r="A193" s="1">
        <v>36069</v>
      </c>
      <c r="B193" s="4">
        <v>86.241</v>
      </c>
      <c r="C193" s="3">
        <v>163.9</v>
      </c>
      <c r="D193" s="7">
        <v>98.4</v>
      </c>
      <c r="E193" s="3">
        <v>44.713999999999999</v>
      </c>
      <c r="F193" s="3">
        <v>44.122999999999998</v>
      </c>
      <c r="G193" s="2">
        <v>5.07</v>
      </c>
      <c r="H193" s="2">
        <v>3.96</v>
      </c>
      <c r="I193" s="2">
        <v>4.7439999999999998</v>
      </c>
      <c r="J193" s="2">
        <v>3.44</v>
      </c>
      <c r="K193" s="2">
        <v>6.5382999999999996</v>
      </c>
      <c r="L193" s="4">
        <v>3.57</v>
      </c>
      <c r="M193" s="4">
        <v>0.61</v>
      </c>
      <c r="N193" s="4">
        <v>4.53</v>
      </c>
      <c r="O193" s="5">
        <f t="shared" si="12"/>
        <v>0.78399999999999981</v>
      </c>
      <c r="P193" s="5">
        <f t="shared" si="13"/>
        <v>-1.3039999999999998</v>
      </c>
      <c r="Q193" s="5">
        <f t="shared" si="14"/>
        <v>2.5782999999999996</v>
      </c>
      <c r="R193" s="6">
        <f t="shared" si="15"/>
        <v>-0.39000000000000012</v>
      </c>
      <c r="S193" s="6">
        <f t="shared" si="16"/>
        <v>-3.35</v>
      </c>
      <c r="T193" s="6">
        <f t="shared" si="17"/>
        <v>0.57000000000000028</v>
      </c>
      <c r="U193" s="4">
        <v>1.5451999999999999</v>
      </c>
      <c r="V193" s="4">
        <v>5.4924999999999997</v>
      </c>
      <c r="W193" s="4">
        <v>1.6380999999999999</v>
      </c>
      <c r="X193" s="2">
        <v>1620.96</v>
      </c>
      <c r="Y193" s="4">
        <v>121.04859999999999</v>
      </c>
      <c r="Z193" s="4">
        <v>1.6943999999999999</v>
      </c>
    </row>
    <row r="194" spans="1:26">
      <c r="A194" s="1">
        <v>36100</v>
      </c>
      <c r="B194" s="4">
        <v>86.206000000000003</v>
      </c>
      <c r="C194" s="3">
        <v>164.1</v>
      </c>
      <c r="D194" s="7">
        <v>98.6</v>
      </c>
      <c r="E194" s="3">
        <v>44.731999999999999</v>
      </c>
      <c r="F194" s="3">
        <v>44.149000000000001</v>
      </c>
      <c r="G194" s="2">
        <v>4.83</v>
      </c>
      <c r="H194" s="2">
        <v>4.41</v>
      </c>
      <c r="I194" s="2">
        <v>4.8150000000000004</v>
      </c>
      <c r="J194" s="2">
        <v>3.45</v>
      </c>
      <c r="K194" s="2">
        <v>6.3117999999999999</v>
      </c>
      <c r="L194" s="4">
        <v>3.63</v>
      </c>
      <c r="M194" s="4">
        <v>0.628</v>
      </c>
      <c r="N194" s="4">
        <v>3.95</v>
      </c>
      <c r="O194" s="5">
        <f t="shared" si="12"/>
        <v>0.40500000000000025</v>
      </c>
      <c r="P194" s="5">
        <f t="shared" si="13"/>
        <v>-1.3650000000000002</v>
      </c>
      <c r="Q194" s="5">
        <f t="shared" si="14"/>
        <v>1.9017999999999997</v>
      </c>
      <c r="R194" s="6">
        <f t="shared" si="15"/>
        <v>-0.78000000000000025</v>
      </c>
      <c r="S194" s="6">
        <f t="shared" si="16"/>
        <v>-3.782</v>
      </c>
      <c r="T194" s="6">
        <f t="shared" si="17"/>
        <v>-0.45999999999999996</v>
      </c>
      <c r="U194" s="4">
        <v>1.5404</v>
      </c>
      <c r="V194" s="4">
        <v>5.6421999999999999</v>
      </c>
      <c r="W194" s="4">
        <v>1.6827000000000001</v>
      </c>
      <c r="X194" s="2">
        <v>1664.91</v>
      </c>
      <c r="Y194" s="4">
        <v>120.2895</v>
      </c>
      <c r="Z194" s="4">
        <v>1.6611</v>
      </c>
    </row>
    <row r="195" spans="1:26">
      <c r="A195" s="1">
        <v>36130</v>
      </c>
      <c r="B195" s="4">
        <v>86.508499999999998</v>
      </c>
      <c r="C195" s="3">
        <v>164.4</v>
      </c>
      <c r="D195" s="7">
        <v>98.5</v>
      </c>
      <c r="E195" s="3">
        <v>45.058</v>
      </c>
      <c r="F195" s="3">
        <v>45.207999999999998</v>
      </c>
      <c r="G195" s="2">
        <v>4.68</v>
      </c>
      <c r="H195" s="2">
        <v>4.3899999999999997</v>
      </c>
      <c r="I195" s="2">
        <v>4.6970000000000001</v>
      </c>
      <c r="J195" s="2">
        <v>3.12</v>
      </c>
      <c r="K195" s="2">
        <v>5.7172000000000001</v>
      </c>
      <c r="L195" s="4">
        <v>3.38</v>
      </c>
      <c r="M195" s="4">
        <v>0.61699999999999999</v>
      </c>
      <c r="N195" s="4">
        <v>3.38</v>
      </c>
      <c r="O195" s="5">
        <f t="shared" ref="O195:O258" si="18">I195-H195</f>
        <v>0.30700000000000038</v>
      </c>
      <c r="P195" s="5">
        <f t="shared" ref="P195:P258" si="19">J195-I195</f>
        <v>-1.577</v>
      </c>
      <c r="Q195" s="5">
        <f t="shared" ref="Q195:Q258" si="20">K195-H195</f>
        <v>1.3272000000000004</v>
      </c>
      <c r="R195" s="6">
        <f t="shared" ref="R195:R258" si="21">L195-H195</f>
        <v>-1.0099999999999998</v>
      </c>
      <c r="S195" s="6">
        <f t="shared" ref="S195:S258" si="22">M195-H195</f>
        <v>-3.7729999999999997</v>
      </c>
      <c r="T195" s="6">
        <f t="shared" ref="T195:T258" si="23">N195-H195</f>
        <v>-1.0099999999999998</v>
      </c>
      <c r="U195" s="4">
        <v>1.5432999999999999</v>
      </c>
      <c r="V195" s="4">
        <v>5.5980999999999996</v>
      </c>
      <c r="W195" s="4">
        <v>1.6698</v>
      </c>
      <c r="X195" s="2">
        <v>1653.23</v>
      </c>
      <c r="Y195" s="4">
        <v>117.07089999999999</v>
      </c>
      <c r="Z195" s="4">
        <v>1.6708000000000001</v>
      </c>
    </row>
    <row r="196" spans="1:26">
      <c r="A196" s="1">
        <v>36161</v>
      </c>
      <c r="B196" s="4">
        <v>86.911699999999996</v>
      </c>
      <c r="C196" s="3">
        <v>164.7</v>
      </c>
      <c r="D196" s="7">
        <v>98.5</v>
      </c>
      <c r="E196" s="3">
        <v>44.823999999999998</v>
      </c>
      <c r="F196" s="3">
        <v>46.750999999999998</v>
      </c>
      <c r="G196" s="2">
        <v>4.63</v>
      </c>
      <c r="H196" s="2">
        <v>4.34</v>
      </c>
      <c r="I196" s="2">
        <v>4.6580000000000004</v>
      </c>
      <c r="J196" s="2">
        <v>3.0203000000000002</v>
      </c>
      <c r="K196" s="2">
        <v>5.2781000000000002</v>
      </c>
      <c r="L196" s="4">
        <v>3.1320999999999999</v>
      </c>
      <c r="M196" s="4">
        <v>0.68799999999999994</v>
      </c>
      <c r="N196" s="4">
        <v>3.1320999999999999</v>
      </c>
      <c r="O196" s="5">
        <f t="shared" si="18"/>
        <v>0.3180000000000005</v>
      </c>
      <c r="P196" s="5">
        <f t="shared" si="19"/>
        <v>-1.6377000000000002</v>
      </c>
      <c r="Q196" s="5">
        <f t="shared" si="20"/>
        <v>0.93810000000000038</v>
      </c>
      <c r="R196" s="6">
        <f t="shared" si="21"/>
        <v>-1.2079</v>
      </c>
      <c r="S196" s="6">
        <f t="shared" si="22"/>
        <v>-3.6520000000000001</v>
      </c>
      <c r="T196" s="6">
        <f t="shared" si="23"/>
        <v>-1.2079</v>
      </c>
      <c r="U196" s="4">
        <v>1.5194000000000001</v>
      </c>
      <c r="V196" s="4">
        <v>5.6592000000000002</v>
      </c>
      <c r="W196" s="4">
        <v>1.6874</v>
      </c>
      <c r="X196" s="2">
        <v>1670.49</v>
      </c>
      <c r="Y196" s="4">
        <v>113.29</v>
      </c>
      <c r="Z196" s="4">
        <v>1.6497999999999999</v>
      </c>
    </row>
    <row r="197" spans="1:26">
      <c r="A197" s="1">
        <v>36192</v>
      </c>
      <c r="B197" s="4">
        <v>87.305199999999999</v>
      </c>
      <c r="C197" s="3">
        <v>164.7</v>
      </c>
      <c r="D197" s="7">
        <v>98.3</v>
      </c>
      <c r="E197" s="3">
        <v>44.81</v>
      </c>
      <c r="F197" s="3">
        <v>45.506</v>
      </c>
      <c r="G197" s="2">
        <v>4.76</v>
      </c>
      <c r="H197" s="2">
        <v>4.4400000000000004</v>
      </c>
      <c r="I197" s="2">
        <v>4.835</v>
      </c>
      <c r="J197" s="2">
        <v>2.9607000000000001</v>
      </c>
      <c r="K197" s="2">
        <v>5.0407000000000002</v>
      </c>
      <c r="L197" s="4">
        <v>3.0933999999999999</v>
      </c>
      <c r="M197" s="4">
        <v>0.57999999999999996</v>
      </c>
      <c r="N197" s="4">
        <v>3.0933999999999999</v>
      </c>
      <c r="O197" s="5">
        <f t="shared" si="18"/>
        <v>0.39499999999999957</v>
      </c>
      <c r="P197" s="5">
        <f t="shared" si="19"/>
        <v>-1.8742999999999999</v>
      </c>
      <c r="Q197" s="5">
        <f t="shared" si="20"/>
        <v>0.60069999999999979</v>
      </c>
      <c r="R197" s="6">
        <f t="shared" si="21"/>
        <v>-1.3466000000000005</v>
      </c>
      <c r="S197" s="6">
        <f t="shared" si="22"/>
        <v>-3.8600000000000003</v>
      </c>
      <c r="T197" s="6">
        <f t="shared" si="23"/>
        <v>-1.3466000000000005</v>
      </c>
      <c r="U197" s="4">
        <v>1.4977</v>
      </c>
      <c r="V197" s="4">
        <v>5.8552</v>
      </c>
      <c r="W197" s="4">
        <v>1.7458</v>
      </c>
      <c r="X197" s="2">
        <v>1728.35</v>
      </c>
      <c r="Y197" s="4">
        <v>116.66840000000001</v>
      </c>
      <c r="Z197" s="4">
        <v>1.6275999999999999</v>
      </c>
    </row>
    <row r="198" spans="1:26">
      <c r="A198" s="1">
        <v>36220</v>
      </c>
      <c r="B198" s="4">
        <v>87.472800000000007</v>
      </c>
      <c r="C198" s="3">
        <v>164.8</v>
      </c>
      <c r="D198" s="7">
        <v>97.9</v>
      </c>
      <c r="E198" s="3">
        <v>44.405999999999999</v>
      </c>
      <c r="F198" s="3">
        <v>43.225000000000001</v>
      </c>
      <c r="G198" s="2">
        <v>4.8099999999999996</v>
      </c>
      <c r="H198" s="2">
        <v>4.4400000000000004</v>
      </c>
      <c r="I198" s="2">
        <v>4.7489999999999997</v>
      </c>
      <c r="J198" s="2">
        <v>2.9758</v>
      </c>
      <c r="K198" s="2">
        <v>4.9192</v>
      </c>
      <c r="L198" s="4">
        <v>3.0467</v>
      </c>
      <c r="M198" s="4">
        <v>0.20300000000000001</v>
      </c>
      <c r="N198" s="4">
        <v>3.0467</v>
      </c>
      <c r="O198" s="5">
        <f t="shared" si="18"/>
        <v>0.30899999999999928</v>
      </c>
      <c r="P198" s="5">
        <f t="shared" si="19"/>
        <v>-1.7731999999999997</v>
      </c>
      <c r="Q198" s="5">
        <f t="shared" si="20"/>
        <v>0.47919999999999963</v>
      </c>
      <c r="R198" s="6">
        <f t="shared" si="21"/>
        <v>-1.3933000000000004</v>
      </c>
      <c r="S198" s="6">
        <f t="shared" si="22"/>
        <v>-4.2370000000000001</v>
      </c>
      <c r="T198" s="6">
        <f t="shared" si="23"/>
        <v>-1.3933000000000004</v>
      </c>
      <c r="U198" s="4">
        <v>1.5176000000000001</v>
      </c>
      <c r="V198" s="4">
        <v>6.0256999999999996</v>
      </c>
      <c r="W198" s="4">
        <v>1.7966</v>
      </c>
      <c r="X198" s="2">
        <v>1778.68</v>
      </c>
      <c r="Y198" s="4">
        <v>119.473</v>
      </c>
      <c r="Z198" s="4">
        <v>1.6213</v>
      </c>
    </row>
    <row r="199" spans="1:26">
      <c r="A199" s="1">
        <v>36251</v>
      </c>
      <c r="B199" s="4">
        <v>87.641900000000007</v>
      </c>
      <c r="C199" s="3">
        <v>165.9</v>
      </c>
      <c r="D199" s="7">
        <v>98.1</v>
      </c>
      <c r="E199" s="3">
        <v>43.494999999999997</v>
      </c>
      <c r="F199" s="3">
        <v>43.613999999999997</v>
      </c>
      <c r="G199" s="2">
        <v>4.74</v>
      </c>
      <c r="H199" s="2">
        <v>4.29</v>
      </c>
      <c r="I199" s="2">
        <v>4.601</v>
      </c>
      <c r="J199" s="2">
        <v>2.6156999999999999</v>
      </c>
      <c r="K199" s="2">
        <v>4.9002999999999997</v>
      </c>
      <c r="L199" s="4">
        <v>2.6964999999999999</v>
      </c>
      <c r="M199" s="4">
        <v>0.188</v>
      </c>
      <c r="N199" s="4">
        <v>2.6964999999999999</v>
      </c>
      <c r="O199" s="5">
        <f t="shared" si="18"/>
        <v>0.31099999999999994</v>
      </c>
      <c r="P199" s="5">
        <f t="shared" si="19"/>
        <v>-1.9853000000000001</v>
      </c>
      <c r="Q199" s="5">
        <f t="shared" si="20"/>
        <v>0.61029999999999962</v>
      </c>
      <c r="R199" s="6">
        <f t="shared" si="21"/>
        <v>-1.5935000000000001</v>
      </c>
      <c r="S199" s="6">
        <f t="shared" si="22"/>
        <v>-4.1020000000000003</v>
      </c>
      <c r="T199" s="6">
        <f t="shared" si="23"/>
        <v>-1.5935000000000001</v>
      </c>
      <c r="U199" s="4">
        <v>1.4881</v>
      </c>
      <c r="V199" s="4">
        <v>6.1299000000000001</v>
      </c>
      <c r="W199" s="4">
        <v>1.8277000000000001</v>
      </c>
      <c r="X199" s="2">
        <v>1809.43</v>
      </c>
      <c r="Y199" s="4">
        <v>119.7723</v>
      </c>
      <c r="Z199" s="4">
        <v>1.6089</v>
      </c>
    </row>
    <row r="200" spans="1:26">
      <c r="A200" s="1">
        <v>36281</v>
      </c>
      <c r="B200" s="4">
        <v>88.316500000000005</v>
      </c>
      <c r="C200" s="3">
        <v>166</v>
      </c>
      <c r="D200" s="7">
        <v>98.2</v>
      </c>
      <c r="E200" s="3">
        <v>43.878999999999998</v>
      </c>
      <c r="F200" s="3">
        <v>44.826999999999998</v>
      </c>
      <c r="G200" s="2">
        <v>4.74</v>
      </c>
      <c r="H200" s="2">
        <v>4.5</v>
      </c>
      <c r="I200" s="2">
        <v>4.42</v>
      </c>
      <c r="J200" s="2">
        <v>2.5242</v>
      </c>
      <c r="K200" s="2">
        <v>4.9302000000000001</v>
      </c>
      <c r="L200" s="4">
        <v>2.5790000000000002</v>
      </c>
      <c r="M200" s="4">
        <v>0.08</v>
      </c>
      <c r="N200" s="4">
        <v>2.5790000000000002</v>
      </c>
      <c r="O200" s="5">
        <f t="shared" si="18"/>
        <v>-8.0000000000000071E-2</v>
      </c>
      <c r="P200" s="5">
        <f t="shared" si="19"/>
        <v>-1.8957999999999999</v>
      </c>
      <c r="Q200" s="5">
        <f t="shared" si="20"/>
        <v>0.43020000000000014</v>
      </c>
      <c r="R200" s="6">
        <f t="shared" si="21"/>
        <v>-1.9209999999999998</v>
      </c>
      <c r="S200" s="6">
        <f t="shared" si="22"/>
        <v>-4.42</v>
      </c>
      <c r="T200" s="6">
        <f t="shared" si="23"/>
        <v>-1.9209999999999998</v>
      </c>
      <c r="U200" s="4">
        <v>1.4611000000000001</v>
      </c>
      <c r="V200" s="4">
        <v>6.1707999999999998</v>
      </c>
      <c r="W200" s="4">
        <v>1.8399000000000001</v>
      </c>
      <c r="X200" s="2">
        <v>1821.51</v>
      </c>
      <c r="Y200" s="4">
        <v>121.9995</v>
      </c>
      <c r="Z200" s="4">
        <v>1.6153999999999999</v>
      </c>
    </row>
    <row r="201" spans="1:26">
      <c r="A201" s="1">
        <v>36312</v>
      </c>
      <c r="B201" s="4">
        <v>88.177800000000005</v>
      </c>
      <c r="C201" s="3">
        <v>166</v>
      </c>
      <c r="D201" s="7">
        <v>98.2</v>
      </c>
      <c r="E201" s="3">
        <v>42.918999999999997</v>
      </c>
      <c r="F201" s="3">
        <v>42.332999999999998</v>
      </c>
      <c r="G201" s="2">
        <v>4.76</v>
      </c>
      <c r="H201" s="2">
        <v>4.57</v>
      </c>
      <c r="I201" s="2">
        <v>4.6219999999999999</v>
      </c>
      <c r="J201" s="2">
        <v>2.5272999999999999</v>
      </c>
      <c r="K201" s="2">
        <v>4.7598000000000003</v>
      </c>
      <c r="L201" s="4">
        <v>2.6267</v>
      </c>
      <c r="M201" s="4">
        <v>7.1400000000000005E-2</v>
      </c>
      <c r="N201" s="4">
        <v>2.6267</v>
      </c>
      <c r="O201" s="5">
        <f t="shared" si="18"/>
        <v>5.1999999999999602E-2</v>
      </c>
      <c r="P201" s="5">
        <f t="shared" si="19"/>
        <v>-2.0947</v>
      </c>
      <c r="Q201" s="5">
        <f t="shared" si="20"/>
        <v>0.18979999999999997</v>
      </c>
      <c r="R201" s="6">
        <f t="shared" si="21"/>
        <v>-1.9433000000000002</v>
      </c>
      <c r="S201" s="6">
        <f t="shared" si="22"/>
        <v>-4.4986000000000006</v>
      </c>
      <c r="T201" s="6">
        <f t="shared" si="23"/>
        <v>-1.9433000000000002</v>
      </c>
      <c r="U201" s="4">
        <v>1.4695</v>
      </c>
      <c r="V201" s="4">
        <v>6.3212999999999999</v>
      </c>
      <c r="W201" s="4">
        <v>1.8848</v>
      </c>
      <c r="X201" s="2">
        <v>1865.92</v>
      </c>
      <c r="Y201" s="4">
        <v>120.72450000000001</v>
      </c>
      <c r="Z201" s="4">
        <v>1.595</v>
      </c>
    </row>
    <row r="202" spans="1:26">
      <c r="A202" s="1">
        <v>36342</v>
      </c>
      <c r="B202" s="4">
        <v>88.736999999999995</v>
      </c>
      <c r="C202" s="3">
        <v>166.7</v>
      </c>
      <c r="D202" s="7">
        <v>98.1</v>
      </c>
      <c r="E202" s="3">
        <v>41.683</v>
      </c>
      <c r="F202" s="3">
        <v>41.600999999999999</v>
      </c>
      <c r="G202" s="2">
        <v>4.99</v>
      </c>
      <c r="H202" s="2">
        <v>4.55</v>
      </c>
      <c r="I202" s="2">
        <v>4.6360000000000001</v>
      </c>
      <c r="J202" s="2">
        <v>2.4706000000000001</v>
      </c>
      <c r="K202" s="2">
        <v>4.7595999999999998</v>
      </c>
      <c r="L202" s="4">
        <v>2.6764999999999999</v>
      </c>
      <c r="M202" s="4">
        <v>7.5499999999999998E-2</v>
      </c>
      <c r="N202" s="4">
        <v>2.6764999999999999</v>
      </c>
      <c r="O202" s="5">
        <f t="shared" si="18"/>
        <v>8.6000000000000298E-2</v>
      </c>
      <c r="P202" s="5">
        <f t="shared" si="19"/>
        <v>-2.1654</v>
      </c>
      <c r="Q202" s="5">
        <f t="shared" si="20"/>
        <v>0.20960000000000001</v>
      </c>
      <c r="R202" s="6">
        <f t="shared" si="21"/>
        <v>-1.8734999999999999</v>
      </c>
      <c r="S202" s="6">
        <f t="shared" si="22"/>
        <v>-4.4744999999999999</v>
      </c>
      <c r="T202" s="6">
        <f t="shared" si="23"/>
        <v>-1.8734999999999999</v>
      </c>
      <c r="U202" s="4">
        <v>1.4890000000000001</v>
      </c>
      <c r="V202" s="4">
        <v>6.3254999999999999</v>
      </c>
      <c r="W202" s="4">
        <v>1.8859999999999999</v>
      </c>
      <c r="X202" s="2">
        <v>1867.18</v>
      </c>
      <c r="Y202" s="4">
        <v>119.3305</v>
      </c>
      <c r="Z202" s="4">
        <v>1.5750999999999999</v>
      </c>
    </row>
    <row r="203" spans="1:26">
      <c r="A203" s="1">
        <v>36373</v>
      </c>
      <c r="B203" s="4">
        <v>89.097300000000004</v>
      </c>
      <c r="C203" s="3">
        <v>167.1</v>
      </c>
      <c r="D203" s="7">
        <v>98.4</v>
      </c>
      <c r="E203" s="3">
        <v>41.957999999999998</v>
      </c>
      <c r="F203" s="3">
        <v>41.703000000000003</v>
      </c>
      <c r="G203" s="2">
        <v>5.07</v>
      </c>
      <c r="H203" s="2">
        <v>4.72</v>
      </c>
      <c r="I203" s="2">
        <v>4.8339999999999996</v>
      </c>
      <c r="J203" s="2">
        <v>2.5297000000000001</v>
      </c>
      <c r="K203" s="2">
        <v>4.8494999999999999</v>
      </c>
      <c r="L203" s="4">
        <v>2.6949999999999998</v>
      </c>
      <c r="M203" s="4">
        <v>7.3599999999999999E-2</v>
      </c>
      <c r="N203" s="4">
        <v>2.6949999999999998</v>
      </c>
      <c r="O203" s="5">
        <f t="shared" si="18"/>
        <v>0.11399999999999988</v>
      </c>
      <c r="P203" s="5">
        <f t="shared" si="19"/>
        <v>-2.3042999999999996</v>
      </c>
      <c r="Q203" s="5">
        <f t="shared" si="20"/>
        <v>0.12950000000000017</v>
      </c>
      <c r="R203" s="6">
        <f t="shared" si="21"/>
        <v>-2.0249999999999999</v>
      </c>
      <c r="S203" s="6">
        <f t="shared" si="22"/>
        <v>-4.6463999999999999</v>
      </c>
      <c r="T203" s="6">
        <f t="shared" si="23"/>
        <v>-2.0249999999999999</v>
      </c>
      <c r="U203" s="4">
        <v>1.4932000000000001</v>
      </c>
      <c r="V203" s="4">
        <v>6.1853999999999996</v>
      </c>
      <c r="W203" s="4">
        <v>1.8443000000000001</v>
      </c>
      <c r="X203" s="2">
        <v>1825.81</v>
      </c>
      <c r="Y203" s="4">
        <v>113.2268</v>
      </c>
      <c r="Z203" s="4">
        <v>1.6057999999999999</v>
      </c>
    </row>
    <row r="204" spans="1:26">
      <c r="A204" s="1">
        <v>36404</v>
      </c>
      <c r="B204" s="4">
        <v>88.781499999999994</v>
      </c>
      <c r="C204" s="3">
        <v>167.8</v>
      </c>
      <c r="D204" s="7">
        <v>98.5</v>
      </c>
      <c r="E204" s="3">
        <v>41.62</v>
      </c>
      <c r="F204" s="3">
        <v>41.317999999999998</v>
      </c>
      <c r="G204" s="2">
        <v>5.22</v>
      </c>
      <c r="H204" s="2">
        <v>4.68</v>
      </c>
      <c r="I204" s="2">
        <v>4.6870000000000003</v>
      </c>
      <c r="J204" s="2">
        <v>2.5167000000000002</v>
      </c>
      <c r="K204" s="2">
        <v>5.1223000000000001</v>
      </c>
      <c r="L204" s="4">
        <v>2.7267000000000001</v>
      </c>
      <c r="M204" s="4">
        <v>0.115</v>
      </c>
      <c r="N204" s="4">
        <v>2.7267000000000001</v>
      </c>
      <c r="O204" s="5">
        <f t="shared" si="18"/>
        <v>7.0000000000005613E-3</v>
      </c>
      <c r="P204" s="5">
        <f t="shared" si="19"/>
        <v>-2.1703000000000001</v>
      </c>
      <c r="Q204" s="5">
        <f t="shared" si="20"/>
        <v>0.44230000000000036</v>
      </c>
      <c r="R204" s="6">
        <f t="shared" si="21"/>
        <v>-1.9532999999999996</v>
      </c>
      <c r="S204" s="6">
        <f t="shared" si="22"/>
        <v>-4.5649999999999995</v>
      </c>
      <c r="T204" s="6">
        <f t="shared" si="23"/>
        <v>-1.9532999999999996</v>
      </c>
      <c r="U204" s="4">
        <v>1.4771000000000001</v>
      </c>
      <c r="V204" s="4">
        <v>6.2489999999999997</v>
      </c>
      <c r="W204" s="4">
        <v>1.8632</v>
      </c>
      <c r="X204" s="2">
        <v>1844.59</v>
      </c>
      <c r="Y204" s="4">
        <v>106.87520000000001</v>
      </c>
      <c r="Z204" s="4">
        <v>1.6247</v>
      </c>
    </row>
    <row r="205" spans="1:26">
      <c r="A205" s="1">
        <v>36434</v>
      </c>
      <c r="B205" s="4">
        <v>89.968900000000005</v>
      </c>
      <c r="C205" s="3">
        <v>168.1</v>
      </c>
      <c r="D205" s="7">
        <v>98.8</v>
      </c>
      <c r="E205" s="3">
        <v>41.290999999999997</v>
      </c>
      <c r="F205" s="3">
        <v>40.729999999999997</v>
      </c>
      <c r="G205" s="2">
        <v>5.2</v>
      </c>
      <c r="H205" s="2">
        <v>4.8600000000000003</v>
      </c>
      <c r="I205" s="2">
        <v>4.8499999999999996</v>
      </c>
      <c r="J205" s="2">
        <v>2.7581000000000002</v>
      </c>
      <c r="K205" s="2">
        <v>5.2314999999999996</v>
      </c>
      <c r="L205" s="4">
        <v>3.3757000000000001</v>
      </c>
      <c r="M205" s="4">
        <v>0.27600000000000002</v>
      </c>
      <c r="N205" s="4">
        <v>3.3757000000000001</v>
      </c>
      <c r="O205" s="5">
        <f t="shared" si="18"/>
        <v>-1.0000000000000675E-2</v>
      </c>
      <c r="P205" s="5">
        <f t="shared" si="19"/>
        <v>-2.0918999999999994</v>
      </c>
      <c r="Q205" s="5">
        <f t="shared" si="20"/>
        <v>0.37149999999999928</v>
      </c>
      <c r="R205" s="6">
        <f t="shared" si="21"/>
        <v>-1.4843000000000002</v>
      </c>
      <c r="S205" s="6">
        <f t="shared" si="22"/>
        <v>-4.5840000000000005</v>
      </c>
      <c r="T205" s="6">
        <f t="shared" si="23"/>
        <v>-1.4843000000000002</v>
      </c>
      <c r="U205" s="4">
        <v>1.4776</v>
      </c>
      <c r="V205" s="4">
        <v>6.1269999999999998</v>
      </c>
      <c r="W205" s="4">
        <v>1.8269</v>
      </c>
      <c r="X205" s="2">
        <v>1808.58</v>
      </c>
      <c r="Y205" s="4">
        <v>105.965</v>
      </c>
      <c r="Z205" s="4">
        <v>1.6572</v>
      </c>
    </row>
    <row r="206" spans="1:26">
      <c r="A206" s="1">
        <v>36465</v>
      </c>
      <c r="B206" s="4">
        <v>90.410399999999996</v>
      </c>
      <c r="C206" s="3">
        <v>168.4</v>
      </c>
      <c r="D206" s="7">
        <v>99</v>
      </c>
      <c r="E206" s="3">
        <v>41.534999999999997</v>
      </c>
      <c r="F206" s="3">
        <v>40.969000000000001</v>
      </c>
      <c r="G206" s="2">
        <v>5.42</v>
      </c>
      <c r="H206" s="2">
        <v>5.07</v>
      </c>
      <c r="I206" s="2">
        <v>4.8150000000000004</v>
      </c>
      <c r="J206" s="2">
        <v>2.8327</v>
      </c>
      <c r="K206" s="2">
        <v>5.2018000000000004</v>
      </c>
      <c r="L206" s="4">
        <v>3.4676999999999998</v>
      </c>
      <c r="M206" s="4">
        <v>0.33589999999999998</v>
      </c>
      <c r="N206" s="4">
        <v>3.4676999999999998</v>
      </c>
      <c r="O206" s="5">
        <f t="shared" si="18"/>
        <v>-0.25499999999999989</v>
      </c>
      <c r="P206" s="5">
        <f t="shared" si="19"/>
        <v>-1.9823000000000004</v>
      </c>
      <c r="Q206" s="5">
        <f t="shared" si="20"/>
        <v>0.13180000000000014</v>
      </c>
      <c r="R206" s="6">
        <f t="shared" si="21"/>
        <v>-1.6023000000000005</v>
      </c>
      <c r="S206" s="6">
        <f t="shared" si="22"/>
        <v>-4.7341000000000006</v>
      </c>
      <c r="T206" s="6">
        <f t="shared" si="23"/>
        <v>-1.6023000000000005</v>
      </c>
      <c r="U206" s="4">
        <v>1.4674</v>
      </c>
      <c r="V206" s="4">
        <v>6.3512000000000004</v>
      </c>
      <c r="W206" s="4">
        <v>1.8936999999999999</v>
      </c>
      <c r="X206" s="2">
        <v>1874.78</v>
      </c>
      <c r="Y206" s="4">
        <v>104.6485</v>
      </c>
      <c r="Z206" s="4">
        <v>1.6205000000000001</v>
      </c>
    </row>
    <row r="207" spans="1:26">
      <c r="A207" s="1">
        <v>36495</v>
      </c>
      <c r="B207" s="4">
        <v>91.100800000000007</v>
      </c>
      <c r="C207" s="3">
        <v>168.8</v>
      </c>
      <c r="D207" s="7">
        <v>99</v>
      </c>
      <c r="E207" s="3">
        <v>41.829000000000001</v>
      </c>
      <c r="F207" s="3">
        <v>41.651000000000003</v>
      </c>
      <c r="G207" s="2">
        <v>5.3</v>
      </c>
      <c r="H207" s="2">
        <v>5.2</v>
      </c>
      <c r="I207" s="2">
        <v>4.93</v>
      </c>
      <c r="J207" s="2">
        <v>3.0345</v>
      </c>
      <c r="K207" s="2">
        <v>5.4637000000000002</v>
      </c>
      <c r="L207" s="4">
        <v>3.4460000000000002</v>
      </c>
      <c r="M207" s="4">
        <v>0.26050000000000001</v>
      </c>
      <c r="N207" s="4">
        <v>3.4460000000000002</v>
      </c>
      <c r="O207" s="5">
        <f t="shared" si="18"/>
        <v>-0.27000000000000046</v>
      </c>
      <c r="P207" s="5">
        <f t="shared" si="19"/>
        <v>-1.8954999999999997</v>
      </c>
      <c r="Q207" s="5">
        <f t="shared" si="20"/>
        <v>0.26370000000000005</v>
      </c>
      <c r="R207" s="6">
        <f t="shared" si="21"/>
        <v>-1.754</v>
      </c>
      <c r="S207" s="6">
        <f t="shared" si="22"/>
        <v>-4.9394999999999998</v>
      </c>
      <c r="T207" s="6">
        <f t="shared" si="23"/>
        <v>-1.754</v>
      </c>
      <c r="U207" s="4">
        <v>1.4722</v>
      </c>
      <c r="V207" s="4">
        <v>6.4882</v>
      </c>
      <c r="W207" s="4">
        <v>1.9345000000000001</v>
      </c>
      <c r="X207" s="2">
        <v>1915.2</v>
      </c>
      <c r="Y207" s="4">
        <v>102.5843</v>
      </c>
      <c r="Z207" s="4">
        <v>1.6132</v>
      </c>
    </row>
    <row r="208" spans="1:26">
      <c r="A208" s="1">
        <v>36526</v>
      </c>
      <c r="B208" s="4">
        <v>91.134299999999996</v>
      </c>
      <c r="C208" s="3">
        <v>169.3</v>
      </c>
      <c r="D208" s="7">
        <v>99.2</v>
      </c>
      <c r="E208" s="3">
        <v>42.158999999999999</v>
      </c>
      <c r="F208" s="3">
        <v>44.228999999999999</v>
      </c>
      <c r="G208" s="2">
        <v>5.45</v>
      </c>
      <c r="H208" s="2">
        <v>5.32</v>
      </c>
      <c r="I208" s="2">
        <v>5.0759999999999996</v>
      </c>
      <c r="J208" s="2">
        <v>3.1697000000000002</v>
      </c>
      <c r="K208" s="2">
        <v>5.7218</v>
      </c>
      <c r="L208" s="4">
        <v>3.3431000000000002</v>
      </c>
      <c r="M208" s="4">
        <v>0.1158</v>
      </c>
      <c r="N208" s="4">
        <v>3.3431000000000002</v>
      </c>
      <c r="O208" s="5">
        <f t="shared" si="18"/>
        <v>-0.24400000000000066</v>
      </c>
      <c r="P208" s="5">
        <f t="shared" si="19"/>
        <v>-1.9062999999999994</v>
      </c>
      <c r="Q208" s="5">
        <f t="shared" si="20"/>
        <v>0.40179999999999971</v>
      </c>
      <c r="R208" s="6">
        <f t="shared" si="21"/>
        <v>-1.9769000000000001</v>
      </c>
      <c r="S208" s="6">
        <f t="shared" si="22"/>
        <v>-5.2042000000000002</v>
      </c>
      <c r="T208" s="6">
        <f t="shared" si="23"/>
        <v>-1.9769000000000001</v>
      </c>
      <c r="U208" s="4">
        <v>1.4486000000000001</v>
      </c>
      <c r="V208" s="4">
        <v>6.4748000000000001</v>
      </c>
      <c r="W208" s="4">
        <v>1.9305000000000001</v>
      </c>
      <c r="X208" s="2">
        <v>1911.23</v>
      </c>
      <c r="Y208" s="4">
        <v>105.29600000000001</v>
      </c>
      <c r="Z208" s="4">
        <v>1.6404000000000001</v>
      </c>
    </row>
    <row r="209" spans="1:26">
      <c r="A209" s="1">
        <v>36557</v>
      </c>
      <c r="B209" s="4">
        <v>91.406499999999994</v>
      </c>
      <c r="C209" s="3">
        <v>170</v>
      </c>
      <c r="D209" s="7">
        <v>99.6</v>
      </c>
      <c r="E209" s="3">
        <v>41.338000000000001</v>
      </c>
      <c r="F209" s="3">
        <v>42.097000000000001</v>
      </c>
      <c r="G209" s="2">
        <v>5.73</v>
      </c>
      <c r="H209" s="2">
        <v>5.55</v>
      </c>
      <c r="I209" s="2">
        <v>5.0510000000000002</v>
      </c>
      <c r="J209" s="2">
        <v>3.3624000000000001</v>
      </c>
      <c r="K209" s="2">
        <v>5.8346</v>
      </c>
      <c r="L209" s="4">
        <v>3.5367999999999999</v>
      </c>
      <c r="M209" s="4">
        <v>9.6500000000000002E-2</v>
      </c>
      <c r="N209" s="4">
        <v>3.5367999999999999</v>
      </c>
      <c r="O209" s="5">
        <f t="shared" si="18"/>
        <v>-0.49899999999999967</v>
      </c>
      <c r="P209" s="5">
        <f t="shared" si="19"/>
        <v>-1.6886000000000001</v>
      </c>
      <c r="Q209" s="5">
        <f t="shared" si="20"/>
        <v>0.28460000000000019</v>
      </c>
      <c r="R209" s="6">
        <f t="shared" si="21"/>
        <v>-2.0131999999999999</v>
      </c>
      <c r="S209" s="6">
        <f t="shared" si="22"/>
        <v>-5.4535</v>
      </c>
      <c r="T209" s="6">
        <f t="shared" si="23"/>
        <v>-2.0131999999999999</v>
      </c>
      <c r="U209" s="4">
        <v>1.4512</v>
      </c>
      <c r="V209" s="4">
        <v>6.6703000000000001</v>
      </c>
      <c r="W209" s="4">
        <v>1.9887999999999999</v>
      </c>
      <c r="X209" s="2">
        <v>1968.95</v>
      </c>
      <c r="Y209" s="4">
        <v>109.38849999999999</v>
      </c>
      <c r="Z209" s="4">
        <v>1.6</v>
      </c>
    </row>
    <row r="210" spans="1:26">
      <c r="A210" s="1">
        <v>36586</v>
      </c>
      <c r="B210" s="4">
        <v>91.798199999999994</v>
      </c>
      <c r="C210" s="3">
        <v>171</v>
      </c>
      <c r="D210" s="7">
        <v>100</v>
      </c>
      <c r="E210" s="3">
        <v>40.548000000000002</v>
      </c>
      <c r="F210" s="3">
        <v>39.75</v>
      </c>
      <c r="G210" s="2">
        <v>5.85</v>
      </c>
      <c r="H210" s="2">
        <v>5.69</v>
      </c>
      <c r="I210" s="2">
        <v>5.2770000000000001</v>
      </c>
      <c r="J210" s="2">
        <v>3.5335000000000001</v>
      </c>
      <c r="K210" s="2">
        <v>5.8582000000000001</v>
      </c>
      <c r="L210" s="4">
        <v>3.7469999999999999</v>
      </c>
      <c r="M210" s="4">
        <v>0.105</v>
      </c>
      <c r="N210" s="4">
        <v>3.7469999999999999</v>
      </c>
      <c r="O210" s="5">
        <f t="shared" si="18"/>
        <v>-0.41300000000000026</v>
      </c>
      <c r="P210" s="5">
        <f t="shared" si="19"/>
        <v>-1.7435</v>
      </c>
      <c r="Q210" s="5">
        <f t="shared" si="20"/>
        <v>0.16819999999999968</v>
      </c>
      <c r="R210" s="6">
        <f t="shared" si="21"/>
        <v>-1.9430000000000005</v>
      </c>
      <c r="S210" s="6">
        <f t="shared" si="22"/>
        <v>-5.585</v>
      </c>
      <c r="T210" s="6">
        <f t="shared" si="23"/>
        <v>-1.9430000000000005</v>
      </c>
      <c r="U210" s="4">
        <v>1.4608000000000001</v>
      </c>
      <c r="V210" s="4">
        <v>6.8023999999999996</v>
      </c>
      <c r="W210" s="4">
        <v>2.0282</v>
      </c>
      <c r="X210" s="2">
        <v>2007.95</v>
      </c>
      <c r="Y210" s="4">
        <v>106.3074</v>
      </c>
      <c r="Z210" s="4">
        <v>1.5799000000000001</v>
      </c>
    </row>
    <row r="211" spans="1:26">
      <c r="A211" s="1">
        <v>36617</v>
      </c>
      <c r="B211" s="4">
        <v>92.471999999999994</v>
      </c>
      <c r="C211" s="3">
        <v>170.9</v>
      </c>
      <c r="D211" s="7">
        <v>100</v>
      </c>
      <c r="E211" s="3">
        <v>40.18</v>
      </c>
      <c r="F211" s="3">
        <v>40.61</v>
      </c>
      <c r="G211" s="2">
        <v>6.02</v>
      </c>
      <c r="H211" s="2">
        <v>5.66</v>
      </c>
      <c r="I211" s="2">
        <v>5.4489999999999998</v>
      </c>
      <c r="J211" s="2">
        <v>3.7223000000000002</v>
      </c>
      <c r="K211" s="2">
        <v>5.9177999999999997</v>
      </c>
      <c r="L211" s="4">
        <v>3.9253</v>
      </c>
      <c r="M211" s="4">
        <v>7.7499999999999999E-2</v>
      </c>
      <c r="N211" s="4">
        <v>3.9253</v>
      </c>
      <c r="O211" s="5">
        <f t="shared" si="18"/>
        <v>-0.2110000000000003</v>
      </c>
      <c r="P211" s="5">
        <f t="shared" si="19"/>
        <v>-1.7266999999999997</v>
      </c>
      <c r="Q211" s="5">
        <f t="shared" si="20"/>
        <v>0.25779999999999959</v>
      </c>
      <c r="R211" s="6">
        <f t="shared" si="21"/>
        <v>-1.7347000000000001</v>
      </c>
      <c r="S211" s="6">
        <f t="shared" si="22"/>
        <v>-5.5825000000000005</v>
      </c>
      <c r="T211" s="6">
        <f t="shared" si="23"/>
        <v>-1.7347000000000001</v>
      </c>
      <c r="U211" s="4">
        <v>1.4689000000000001</v>
      </c>
      <c r="V211" s="4">
        <v>6.9420999999999999</v>
      </c>
      <c r="W211" s="4">
        <v>2.0699000000000001</v>
      </c>
      <c r="X211" s="2">
        <v>2049.1799999999998</v>
      </c>
      <c r="Y211" s="4">
        <v>105.627</v>
      </c>
      <c r="Z211" s="4">
        <v>1.5823</v>
      </c>
    </row>
    <row r="212" spans="1:26">
      <c r="A212" s="1">
        <v>36647</v>
      </c>
      <c r="B212" s="4">
        <v>92.671000000000006</v>
      </c>
      <c r="C212" s="3">
        <v>171.2</v>
      </c>
      <c r="D212" s="7">
        <v>100.2</v>
      </c>
      <c r="E212" s="3">
        <v>40.322000000000003</v>
      </c>
      <c r="F212" s="3">
        <v>41.584000000000003</v>
      </c>
      <c r="G212" s="2">
        <v>6.27</v>
      </c>
      <c r="H212" s="2">
        <v>5.79</v>
      </c>
      <c r="I212" s="2">
        <v>5.7510000000000003</v>
      </c>
      <c r="J212" s="2">
        <v>4.1738999999999997</v>
      </c>
      <c r="K212" s="2">
        <v>5.9500999999999999</v>
      </c>
      <c r="L212" s="4">
        <v>4.3620000000000001</v>
      </c>
      <c r="M212" s="4">
        <v>6.8500000000000005E-2</v>
      </c>
      <c r="N212" s="4">
        <v>4.3620000000000001</v>
      </c>
      <c r="O212" s="5">
        <f t="shared" si="18"/>
        <v>-3.8999999999999702E-2</v>
      </c>
      <c r="P212" s="5">
        <f t="shared" si="19"/>
        <v>-1.5771000000000006</v>
      </c>
      <c r="Q212" s="5">
        <f t="shared" si="20"/>
        <v>0.16009999999999991</v>
      </c>
      <c r="R212" s="6">
        <f t="shared" si="21"/>
        <v>-1.4279999999999999</v>
      </c>
      <c r="S212" s="6">
        <f t="shared" si="22"/>
        <v>-5.7214999999999998</v>
      </c>
      <c r="T212" s="6">
        <f t="shared" si="23"/>
        <v>-1.4279999999999999</v>
      </c>
      <c r="U212" s="4">
        <v>1.4957</v>
      </c>
      <c r="V212" s="4">
        <v>7.2408999999999999</v>
      </c>
      <c r="W212" s="4">
        <v>2.1589999999999998</v>
      </c>
      <c r="X212" s="2">
        <v>2137.4</v>
      </c>
      <c r="Y212" s="4">
        <v>108.3205</v>
      </c>
      <c r="Z212" s="4">
        <v>1.5089999999999999</v>
      </c>
    </row>
    <row r="213" spans="1:26">
      <c r="A213" s="1">
        <v>36678</v>
      </c>
      <c r="B213" s="4">
        <v>92.743799999999993</v>
      </c>
      <c r="C213" s="3">
        <v>172.2</v>
      </c>
      <c r="D213" s="7">
        <v>100.1</v>
      </c>
      <c r="E213" s="3">
        <v>39.692</v>
      </c>
      <c r="F213" s="3">
        <v>39.360999999999997</v>
      </c>
      <c r="G213" s="2">
        <v>6.53</v>
      </c>
      <c r="H213" s="2">
        <v>5.69</v>
      </c>
      <c r="I213" s="2">
        <v>5.5510000000000002</v>
      </c>
      <c r="J213" s="2">
        <v>4.3120000000000003</v>
      </c>
      <c r="K213" s="2">
        <v>5.8535000000000004</v>
      </c>
      <c r="L213" s="4">
        <v>4.5016999999999996</v>
      </c>
      <c r="M213" s="4">
        <v>7.9100000000000004E-2</v>
      </c>
      <c r="N213" s="4">
        <v>4.5016999999999996</v>
      </c>
      <c r="O213" s="5">
        <f t="shared" si="18"/>
        <v>-0.13900000000000023</v>
      </c>
      <c r="P213" s="5">
        <f t="shared" si="19"/>
        <v>-1.2389999999999999</v>
      </c>
      <c r="Q213" s="5">
        <f t="shared" si="20"/>
        <v>0.16349999999999998</v>
      </c>
      <c r="R213" s="6">
        <f t="shared" si="21"/>
        <v>-1.1883000000000008</v>
      </c>
      <c r="S213" s="6">
        <f t="shared" si="22"/>
        <v>-5.6109</v>
      </c>
      <c r="T213" s="6">
        <f t="shared" si="23"/>
        <v>-1.1883000000000008</v>
      </c>
      <c r="U213" s="4">
        <v>1.4770000000000001</v>
      </c>
      <c r="V213" s="4">
        <v>6.9012000000000002</v>
      </c>
      <c r="W213" s="4">
        <v>2.0577000000000001</v>
      </c>
      <c r="X213" s="2">
        <v>2037.11</v>
      </c>
      <c r="Y213" s="4">
        <v>106.1255</v>
      </c>
      <c r="Z213" s="4">
        <v>1.5092000000000001</v>
      </c>
    </row>
    <row r="214" spans="1:26">
      <c r="A214" s="1">
        <v>36708</v>
      </c>
      <c r="B214" s="4">
        <v>92.634500000000003</v>
      </c>
      <c r="C214" s="3">
        <v>172.7</v>
      </c>
      <c r="D214" s="7">
        <v>100</v>
      </c>
      <c r="E214" s="3">
        <v>39.521000000000001</v>
      </c>
      <c r="F214" s="3">
        <v>39.883000000000003</v>
      </c>
      <c r="G214" s="2">
        <v>6.54</v>
      </c>
      <c r="H214" s="2">
        <v>5.96</v>
      </c>
      <c r="I214" s="2">
        <v>5.625</v>
      </c>
      <c r="J214" s="2">
        <v>4.3277000000000001</v>
      </c>
      <c r="K214" s="2">
        <v>5.8333000000000004</v>
      </c>
      <c r="L214" s="4">
        <v>4.5829000000000004</v>
      </c>
      <c r="M214" s="4">
        <v>0.18149999999999999</v>
      </c>
      <c r="N214" s="4">
        <v>4.5829000000000004</v>
      </c>
      <c r="O214" s="5">
        <f t="shared" si="18"/>
        <v>-0.33499999999999996</v>
      </c>
      <c r="P214" s="5">
        <f t="shared" si="19"/>
        <v>-1.2972999999999999</v>
      </c>
      <c r="Q214" s="5">
        <f t="shared" si="20"/>
        <v>-0.12669999999999959</v>
      </c>
      <c r="R214" s="6">
        <f t="shared" si="21"/>
        <v>-1.3770999999999995</v>
      </c>
      <c r="S214" s="6">
        <f t="shared" si="22"/>
        <v>-5.7785000000000002</v>
      </c>
      <c r="T214" s="6">
        <f t="shared" si="23"/>
        <v>-1.3770999999999995</v>
      </c>
      <c r="U214" s="4">
        <v>1.4778</v>
      </c>
      <c r="V214" s="4">
        <v>6.9886999999999997</v>
      </c>
      <c r="W214" s="4">
        <v>2.0838000000000001</v>
      </c>
      <c r="X214" s="2">
        <v>2062.9299999999998</v>
      </c>
      <c r="Y214" s="4">
        <v>108.2115</v>
      </c>
      <c r="Z214" s="4">
        <v>1.5076000000000001</v>
      </c>
    </row>
    <row r="215" spans="1:26">
      <c r="A215" s="1">
        <v>36739</v>
      </c>
      <c r="B215" s="4">
        <v>92.319100000000006</v>
      </c>
      <c r="C215" s="3">
        <v>172.7</v>
      </c>
      <c r="D215" s="7">
        <v>99.8</v>
      </c>
      <c r="E215" s="3">
        <v>39.234000000000002</v>
      </c>
      <c r="F215" s="3">
        <v>39.496000000000002</v>
      </c>
      <c r="G215" s="2">
        <v>6.5</v>
      </c>
      <c r="H215" s="2">
        <v>6.09</v>
      </c>
      <c r="I215" s="2">
        <v>5.6219999999999999</v>
      </c>
      <c r="J215" s="2">
        <v>4.6584000000000003</v>
      </c>
      <c r="K215" s="2">
        <v>5.8102999999999998</v>
      </c>
      <c r="L215" s="4">
        <v>4.7770999999999999</v>
      </c>
      <c r="M215" s="4">
        <v>0.27039999999999997</v>
      </c>
      <c r="N215" s="4">
        <v>4.7770999999999999</v>
      </c>
      <c r="O215" s="5">
        <f t="shared" si="18"/>
        <v>-0.46799999999999997</v>
      </c>
      <c r="P215" s="5">
        <f t="shared" si="19"/>
        <v>-0.96359999999999957</v>
      </c>
      <c r="Q215" s="5">
        <f t="shared" si="20"/>
        <v>-0.27970000000000006</v>
      </c>
      <c r="R215" s="6">
        <f t="shared" si="21"/>
        <v>-1.3129</v>
      </c>
      <c r="S215" s="6">
        <f t="shared" si="22"/>
        <v>-5.8195999999999994</v>
      </c>
      <c r="T215" s="6">
        <f t="shared" si="23"/>
        <v>-1.3129</v>
      </c>
      <c r="U215" s="4">
        <v>1.4827999999999999</v>
      </c>
      <c r="V215" s="4">
        <v>7.2522000000000002</v>
      </c>
      <c r="W215" s="4">
        <v>2.1623000000000001</v>
      </c>
      <c r="X215" s="2">
        <v>2140.71</v>
      </c>
      <c r="Y215" s="4">
        <v>108.0804</v>
      </c>
      <c r="Z215" s="4">
        <v>1.4888999999999999</v>
      </c>
    </row>
    <row r="216" spans="1:26">
      <c r="A216" s="1">
        <v>36770</v>
      </c>
      <c r="B216" s="4">
        <v>92.669899999999998</v>
      </c>
      <c r="C216" s="3">
        <v>173.6</v>
      </c>
      <c r="D216" s="7">
        <v>100.4</v>
      </c>
      <c r="E216" s="3">
        <v>39.078000000000003</v>
      </c>
      <c r="F216" s="3">
        <v>39.189</v>
      </c>
      <c r="G216" s="2">
        <v>6.52</v>
      </c>
      <c r="H216" s="2">
        <v>6</v>
      </c>
      <c r="I216" s="2">
        <v>5.5640000000000001</v>
      </c>
      <c r="J216" s="2">
        <v>4.806</v>
      </c>
      <c r="K216" s="2">
        <v>5.7797999999999998</v>
      </c>
      <c r="L216" s="4">
        <v>4.8528000000000002</v>
      </c>
      <c r="M216" s="4">
        <v>0.35</v>
      </c>
      <c r="N216" s="4">
        <v>4.8528000000000002</v>
      </c>
      <c r="O216" s="5">
        <f t="shared" si="18"/>
        <v>-0.43599999999999994</v>
      </c>
      <c r="P216" s="5">
        <f t="shared" si="19"/>
        <v>-0.75800000000000001</v>
      </c>
      <c r="Q216" s="5">
        <f t="shared" si="20"/>
        <v>-0.22020000000000017</v>
      </c>
      <c r="R216" s="6">
        <f t="shared" si="21"/>
        <v>-1.1471999999999998</v>
      </c>
      <c r="S216" s="6">
        <f t="shared" si="22"/>
        <v>-5.65</v>
      </c>
      <c r="T216" s="6">
        <f t="shared" si="23"/>
        <v>-1.1471999999999998</v>
      </c>
      <c r="U216" s="4">
        <v>1.4863999999999999</v>
      </c>
      <c r="V216" s="4">
        <v>7.5441000000000003</v>
      </c>
      <c r="W216" s="4">
        <v>2.2494000000000001</v>
      </c>
      <c r="X216" s="2">
        <v>2226.88</v>
      </c>
      <c r="Y216" s="4">
        <v>106.83750000000001</v>
      </c>
      <c r="Z216" s="4">
        <v>1.4336</v>
      </c>
    </row>
    <row r="217" spans="1:26">
      <c r="A217" s="1">
        <v>36800</v>
      </c>
      <c r="B217" s="4">
        <v>92.348600000000005</v>
      </c>
      <c r="C217" s="3">
        <v>173.9</v>
      </c>
      <c r="D217" s="7">
        <v>100.3</v>
      </c>
      <c r="E217" s="3">
        <v>38.951000000000001</v>
      </c>
      <c r="F217" s="3">
        <v>38.767000000000003</v>
      </c>
      <c r="G217" s="2">
        <v>6.51</v>
      </c>
      <c r="H217" s="2">
        <v>6.11</v>
      </c>
      <c r="I217" s="2">
        <v>5.6189999999999998</v>
      </c>
      <c r="J217" s="2">
        <v>4.9358000000000004</v>
      </c>
      <c r="K217" s="2">
        <v>5.7481999999999998</v>
      </c>
      <c r="L217" s="4">
        <v>5.0412999999999997</v>
      </c>
      <c r="M217" s="4">
        <v>0.4819</v>
      </c>
      <c r="N217" s="4">
        <v>5.0412999999999997</v>
      </c>
      <c r="O217" s="5">
        <f t="shared" si="18"/>
        <v>-0.49100000000000055</v>
      </c>
      <c r="P217" s="5">
        <f t="shared" si="19"/>
        <v>-0.68319999999999936</v>
      </c>
      <c r="Q217" s="5">
        <f t="shared" si="20"/>
        <v>-0.36180000000000057</v>
      </c>
      <c r="R217" s="6">
        <f t="shared" si="21"/>
        <v>-1.0687000000000006</v>
      </c>
      <c r="S217" s="6">
        <f t="shared" si="22"/>
        <v>-5.6280999999999999</v>
      </c>
      <c r="T217" s="6">
        <f t="shared" si="23"/>
        <v>-1.0687000000000006</v>
      </c>
      <c r="U217" s="4">
        <v>1.5125</v>
      </c>
      <c r="V217" s="4">
        <v>7.6944999999999997</v>
      </c>
      <c r="W217" s="4">
        <v>2.2942</v>
      </c>
      <c r="X217" s="2">
        <v>2271.2800000000002</v>
      </c>
      <c r="Y217" s="4">
        <v>108.44289999999999</v>
      </c>
      <c r="Z217" s="4">
        <v>1.4505999999999999</v>
      </c>
    </row>
    <row r="218" spans="1:26">
      <c r="A218" s="1">
        <v>36831</v>
      </c>
      <c r="B218" s="4">
        <v>92.342100000000002</v>
      </c>
      <c r="C218" s="3">
        <v>174.2</v>
      </c>
      <c r="D218" s="7">
        <v>100.3</v>
      </c>
      <c r="E218" s="3">
        <v>39.1</v>
      </c>
      <c r="F218" s="3">
        <v>38.677999999999997</v>
      </c>
      <c r="G218" s="2">
        <v>6.51</v>
      </c>
      <c r="H218" s="2">
        <v>6.17</v>
      </c>
      <c r="I218" s="2">
        <v>5.7359999999999998</v>
      </c>
      <c r="J218" s="2">
        <v>5.0016999999999996</v>
      </c>
      <c r="K218" s="2">
        <v>5.6833</v>
      </c>
      <c r="L218" s="4">
        <v>5.0919999999999996</v>
      </c>
      <c r="M218" s="4">
        <v>0.56499999999999995</v>
      </c>
      <c r="N218" s="4">
        <v>5.0919999999999996</v>
      </c>
      <c r="O218" s="5">
        <f t="shared" si="18"/>
        <v>-0.43400000000000016</v>
      </c>
      <c r="P218" s="5">
        <f t="shared" si="19"/>
        <v>-0.73430000000000017</v>
      </c>
      <c r="Q218" s="5">
        <f t="shared" si="20"/>
        <v>-0.48669999999999991</v>
      </c>
      <c r="R218" s="6">
        <f t="shared" si="21"/>
        <v>-1.0780000000000003</v>
      </c>
      <c r="S218" s="6">
        <f t="shared" si="22"/>
        <v>-5.6050000000000004</v>
      </c>
      <c r="T218" s="6">
        <f t="shared" si="23"/>
        <v>-1.0780000000000003</v>
      </c>
      <c r="U218" s="4">
        <v>1.5426</v>
      </c>
      <c r="V218" s="4">
        <v>7.6702000000000004</v>
      </c>
      <c r="W218" s="4">
        <v>2.2869999999999999</v>
      </c>
      <c r="X218" s="2">
        <v>2264.11</v>
      </c>
      <c r="Y218" s="4">
        <v>109.0095</v>
      </c>
      <c r="Z218" s="4">
        <v>1.4258</v>
      </c>
    </row>
    <row r="219" spans="1:26">
      <c r="A219" s="1">
        <v>36861</v>
      </c>
      <c r="B219" s="4">
        <v>92.066999999999993</v>
      </c>
      <c r="C219" s="3">
        <v>174.6</v>
      </c>
      <c r="D219" s="7">
        <v>100.1</v>
      </c>
      <c r="E219" s="3">
        <v>38.475000000000001</v>
      </c>
      <c r="F219" s="3">
        <v>38.371000000000002</v>
      </c>
      <c r="G219" s="2">
        <v>6.4</v>
      </c>
      <c r="H219" s="2">
        <v>5.77</v>
      </c>
      <c r="I219" s="2">
        <v>5.5570000000000004</v>
      </c>
      <c r="J219" s="2">
        <v>4.8829000000000002</v>
      </c>
      <c r="K219" s="2">
        <v>5.6228999999999996</v>
      </c>
      <c r="L219" s="4">
        <v>4.9391999999999996</v>
      </c>
      <c r="M219" s="4">
        <v>0.57669999999999999</v>
      </c>
      <c r="N219" s="4">
        <v>4.9391999999999996</v>
      </c>
      <c r="O219" s="5">
        <f t="shared" si="18"/>
        <v>-0.21299999999999919</v>
      </c>
      <c r="P219" s="5">
        <f t="shared" si="19"/>
        <v>-0.67410000000000014</v>
      </c>
      <c r="Q219" s="5">
        <f t="shared" si="20"/>
        <v>-0.14710000000000001</v>
      </c>
      <c r="R219" s="6">
        <f t="shared" si="21"/>
        <v>-0.83079999999999998</v>
      </c>
      <c r="S219" s="6">
        <f t="shared" si="22"/>
        <v>-5.1932999999999998</v>
      </c>
      <c r="T219" s="6">
        <f t="shared" si="23"/>
        <v>-0.83079999999999998</v>
      </c>
      <c r="U219" s="4">
        <v>1.5219</v>
      </c>
      <c r="V219" s="4">
        <v>7.3022</v>
      </c>
      <c r="W219" s="4">
        <v>2.1772999999999998</v>
      </c>
      <c r="X219" s="2">
        <v>2155.48</v>
      </c>
      <c r="Y219" s="4">
        <v>112.209</v>
      </c>
      <c r="Z219" s="4">
        <v>1.4629000000000001</v>
      </c>
    </row>
    <row r="220" spans="1:26">
      <c r="A220" s="1">
        <v>36892</v>
      </c>
      <c r="B220" s="4">
        <v>91.395600000000002</v>
      </c>
      <c r="C220" s="3">
        <v>175.6</v>
      </c>
      <c r="D220" s="7">
        <v>100.3</v>
      </c>
      <c r="E220" s="3">
        <v>37.811999999999998</v>
      </c>
      <c r="F220" s="3">
        <v>39.61</v>
      </c>
      <c r="G220" s="2">
        <v>5.98</v>
      </c>
      <c r="H220" s="2">
        <v>5.15</v>
      </c>
      <c r="I220" s="2">
        <v>5.1420000000000003</v>
      </c>
      <c r="J220" s="2">
        <v>4.74</v>
      </c>
      <c r="K220" s="2">
        <v>5.4851999999999999</v>
      </c>
      <c r="L220" s="4">
        <v>4.7706999999999997</v>
      </c>
      <c r="M220" s="4">
        <v>0.48159999999999997</v>
      </c>
      <c r="N220" s="4">
        <v>4.7706999999999997</v>
      </c>
      <c r="O220" s="5">
        <f t="shared" si="18"/>
        <v>-8.0000000000000071E-3</v>
      </c>
      <c r="P220" s="5">
        <f t="shared" si="19"/>
        <v>-0.40200000000000014</v>
      </c>
      <c r="Q220" s="5">
        <f t="shared" si="20"/>
        <v>0.3351999999999995</v>
      </c>
      <c r="R220" s="6">
        <f t="shared" si="21"/>
        <v>-0.37930000000000064</v>
      </c>
      <c r="S220" s="6">
        <f t="shared" si="22"/>
        <v>-4.6684000000000001</v>
      </c>
      <c r="T220" s="6">
        <f t="shared" si="23"/>
        <v>-0.37930000000000064</v>
      </c>
      <c r="U220" s="4">
        <v>1.5032000000000001</v>
      </c>
      <c r="V220" s="4">
        <v>6.9961000000000002</v>
      </c>
      <c r="W220" s="4">
        <v>2.0859999999999999</v>
      </c>
      <c r="X220" s="2">
        <v>2065.13</v>
      </c>
      <c r="Y220" s="4">
        <v>116.67189999999999</v>
      </c>
      <c r="Z220" s="4">
        <v>1.4775</v>
      </c>
    </row>
    <row r="221" spans="1:26">
      <c r="A221" s="1">
        <v>36923</v>
      </c>
      <c r="B221" s="4">
        <v>90.827200000000005</v>
      </c>
      <c r="C221" s="3">
        <v>176</v>
      </c>
      <c r="D221" s="7">
        <v>100.2</v>
      </c>
      <c r="E221" s="3">
        <v>38.533999999999999</v>
      </c>
      <c r="F221" s="3">
        <v>39.145000000000003</v>
      </c>
      <c r="G221" s="2">
        <v>5.49</v>
      </c>
      <c r="H221" s="2">
        <v>4.88</v>
      </c>
      <c r="I221" s="2">
        <v>4.8040000000000003</v>
      </c>
      <c r="J221" s="2">
        <v>4.7892999999999999</v>
      </c>
      <c r="K221" s="2">
        <v>5.4581999999999997</v>
      </c>
      <c r="L221" s="4">
        <v>4.7557999999999998</v>
      </c>
      <c r="M221" s="4">
        <v>0.4168</v>
      </c>
      <c r="N221" s="4">
        <v>4.7557999999999998</v>
      </c>
      <c r="O221" s="5">
        <f t="shared" si="18"/>
        <v>-7.5999999999999623E-2</v>
      </c>
      <c r="P221" s="5">
        <f t="shared" si="19"/>
        <v>-1.4700000000000379E-2</v>
      </c>
      <c r="Q221" s="5">
        <f t="shared" si="20"/>
        <v>0.57819999999999983</v>
      </c>
      <c r="R221" s="6">
        <f t="shared" si="21"/>
        <v>-0.12420000000000009</v>
      </c>
      <c r="S221" s="6">
        <f t="shared" si="22"/>
        <v>-4.4631999999999996</v>
      </c>
      <c r="T221" s="6">
        <f t="shared" si="23"/>
        <v>-0.12420000000000009</v>
      </c>
      <c r="U221" s="4">
        <v>1.5216000000000001</v>
      </c>
      <c r="V221" s="4">
        <v>7.1261000000000001</v>
      </c>
      <c r="W221" s="4">
        <v>2.1246999999999998</v>
      </c>
      <c r="X221" s="2">
        <v>2103.5</v>
      </c>
      <c r="Y221" s="4">
        <v>116.2337</v>
      </c>
      <c r="Z221" s="4">
        <v>1.4524999999999999</v>
      </c>
    </row>
    <row r="222" spans="1:26">
      <c r="A222" s="1">
        <v>36951</v>
      </c>
      <c r="B222" s="4">
        <v>90.558899999999994</v>
      </c>
      <c r="C222" s="3">
        <v>176.1</v>
      </c>
      <c r="D222" s="7">
        <v>100</v>
      </c>
      <c r="E222" s="3">
        <v>38.347999999999999</v>
      </c>
      <c r="F222" s="3">
        <v>37.575000000000003</v>
      </c>
      <c r="G222" s="2">
        <v>5.31</v>
      </c>
      <c r="H222" s="2">
        <v>4.42</v>
      </c>
      <c r="I222" s="2">
        <v>4.6040000000000001</v>
      </c>
      <c r="J222" s="2">
        <v>4.7344999999999997</v>
      </c>
      <c r="K222" s="2">
        <v>5.2286000000000001</v>
      </c>
      <c r="L222" s="4">
        <v>4.7085999999999997</v>
      </c>
      <c r="M222" s="4">
        <v>0.17269999999999999</v>
      </c>
      <c r="N222" s="4">
        <v>4.7085999999999997</v>
      </c>
      <c r="O222" s="5">
        <f t="shared" si="18"/>
        <v>0.18400000000000016</v>
      </c>
      <c r="P222" s="5">
        <f t="shared" si="19"/>
        <v>0.13049999999999962</v>
      </c>
      <c r="Q222" s="5">
        <f t="shared" si="20"/>
        <v>0.80860000000000021</v>
      </c>
      <c r="R222" s="6">
        <f t="shared" si="21"/>
        <v>0.28859999999999975</v>
      </c>
      <c r="S222" s="6">
        <f t="shared" si="22"/>
        <v>-4.2473000000000001</v>
      </c>
      <c r="T222" s="6">
        <f t="shared" si="23"/>
        <v>0.28859999999999975</v>
      </c>
      <c r="U222" s="4">
        <v>1.5587</v>
      </c>
      <c r="V222" s="4">
        <v>7.2218</v>
      </c>
      <c r="W222" s="4">
        <v>2.1533000000000002</v>
      </c>
      <c r="X222" s="2">
        <v>2131.75</v>
      </c>
      <c r="Y222" s="4">
        <v>121.505</v>
      </c>
      <c r="Z222" s="4">
        <v>1.4444999999999999</v>
      </c>
    </row>
    <row r="223" spans="1:26">
      <c r="A223" s="1">
        <v>36982</v>
      </c>
      <c r="B223" s="4">
        <v>90.288399999999996</v>
      </c>
      <c r="C223" s="3">
        <v>176.4</v>
      </c>
      <c r="D223" s="7">
        <v>99.9</v>
      </c>
      <c r="E223" s="3">
        <v>38.325000000000003</v>
      </c>
      <c r="F223" s="3">
        <v>38.569000000000003</v>
      </c>
      <c r="G223" s="2">
        <v>4.8</v>
      </c>
      <c r="H223" s="2">
        <v>3.87</v>
      </c>
      <c r="I223" s="2">
        <v>4.41</v>
      </c>
      <c r="J223" s="2">
        <v>4.7320000000000002</v>
      </c>
      <c r="K223" s="2">
        <v>5.1158000000000001</v>
      </c>
      <c r="L223" s="4">
        <v>4.6820000000000004</v>
      </c>
      <c r="M223" s="4">
        <v>6.25E-2</v>
      </c>
      <c r="N223" s="4">
        <v>4.6820000000000004</v>
      </c>
      <c r="O223" s="5">
        <f t="shared" si="18"/>
        <v>0.54</v>
      </c>
      <c r="P223" s="5">
        <f t="shared" si="19"/>
        <v>0.32200000000000006</v>
      </c>
      <c r="Q223" s="5">
        <f t="shared" si="20"/>
        <v>1.2458</v>
      </c>
      <c r="R223" s="6">
        <f t="shared" si="21"/>
        <v>0.81200000000000028</v>
      </c>
      <c r="S223" s="6">
        <f t="shared" si="22"/>
        <v>-3.8075000000000001</v>
      </c>
      <c r="T223" s="6">
        <f t="shared" si="23"/>
        <v>0.81200000000000028</v>
      </c>
      <c r="U223" s="4">
        <v>1.5578000000000001</v>
      </c>
      <c r="V223" s="4">
        <v>7.3497000000000003</v>
      </c>
      <c r="W223" s="4">
        <v>2.1913999999999998</v>
      </c>
      <c r="X223" s="2">
        <v>2169.4899999999998</v>
      </c>
      <c r="Y223" s="4">
        <v>123.771</v>
      </c>
      <c r="Z223" s="4">
        <v>1.4348000000000001</v>
      </c>
    </row>
    <row r="224" spans="1:26">
      <c r="A224" s="1">
        <v>37012</v>
      </c>
      <c r="B224" s="4">
        <v>89.631500000000003</v>
      </c>
      <c r="C224" s="3">
        <v>177.3</v>
      </c>
      <c r="D224" s="7">
        <v>99.6</v>
      </c>
      <c r="E224" s="3">
        <v>38.414999999999999</v>
      </c>
      <c r="F224" s="3">
        <v>39.374000000000002</v>
      </c>
      <c r="G224" s="2">
        <v>4.21</v>
      </c>
      <c r="H224" s="2">
        <v>3.62</v>
      </c>
      <c r="I224" s="2">
        <v>4.4009999999999998</v>
      </c>
      <c r="J224" s="2">
        <v>4.6684000000000001</v>
      </c>
      <c r="K224" s="2">
        <v>4.9764999999999997</v>
      </c>
      <c r="L224" s="4">
        <v>4.6367000000000003</v>
      </c>
      <c r="M224" s="4">
        <v>3.0499999999999999E-2</v>
      </c>
      <c r="N224" s="4">
        <v>4.6367000000000003</v>
      </c>
      <c r="O224" s="5">
        <f t="shared" si="18"/>
        <v>0.78099999999999969</v>
      </c>
      <c r="P224" s="5">
        <f t="shared" si="19"/>
        <v>0.2674000000000003</v>
      </c>
      <c r="Q224" s="5">
        <f t="shared" si="20"/>
        <v>1.3564999999999996</v>
      </c>
      <c r="R224" s="6">
        <f t="shared" si="21"/>
        <v>1.0167000000000002</v>
      </c>
      <c r="S224" s="6">
        <f t="shared" si="22"/>
        <v>-3.5895000000000001</v>
      </c>
      <c r="T224" s="6">
        <f t="shared" si="23"/>
        <v>1.0167000000000002</v>
      </c>
      <c r="U224" s="4">
        <v>1.5410999999999999</v>
      </c>
      <c r="V224" s="4">
        <v>7.4941000000000004</v>
      </c>
      <c r="W224" s="4">
        <v>2.2345000000000002</v>
      </c>
      <c r="X224" s="2">
        <v>2212.12</v>
      </c>
      <c r="Y224" s="4">
        <v>121.76819999999999</v>
      </c>
      <c r="Z224" s="4">
        <v>1.4265000000000001</v>
      </c>
    </row>
    <row r="225" spans="1:26">
      <c r="A225" s="1">
        <v>37043</v>
      </c>
      <c r="B225" s="4">
        <v>89.036600000000007</v>
      </c>
      <c r="C225" s="3">
        <v>177.7</v>
      </c>
      <c r="D225" s="7">
        <v>99.4</v>
      </c>
      <c r="E225" s="3">
        <v>38.603999999999999</v>
      </c>
      <c r="F225" s="3">
        <v>38.103999999999999</v>
      </c>
      <c r="G225" s="2">
        <v>3.97</v>
      </c>
      <c r="H225" s="2">
        <v>3.49</v>
      </c>
      <c r="I225" s="2">
        <v>4.242</v>
      </c>
      <c r="J225" s="2">
        <v>4.4589999999999996</v>
      </c>
      <c r="K225" s="2">
        <v>4.9909999999999997</v>
      </c>
      <c r="L225" s="4">
        <v>4.4535999999999998</v>
      </c>
      <c r="M225" s="4">
        <v>3.2899999999999999E-2</v>
      </c>
      <c r="N225" s="4">
        <v>4.4535999999999998</v>
      </c>
      <c r="O225" s="5">
        <f t="shared" si="18"/>
        <v>0.75199999999999978</v>
      </c>
      <c r="P225" s="5">
        <f t="shared" si="19"/>
        <v>0.21699999999999964</v>
      </c>
      <c r="Q225" s="5">
        <f t="shared" si="20"/>
        <v>1.5009999999999994</v>
      </c>
      <c r="R225" s="6">
        <f t="shared" si="21"/>
        <v>0.96359999999999957</v>
      </c>
      <c r="S225" s="6">
        <f t="shared" si="22"/>
        <v>-3.4571000000000001</v>
      </c>
      <c r="T225" s="6">
        <f t="shared" si="23"/>
        <v>0.96359999999999957</v>
      </c>
      <c r="U225" s="4">
        <v>1.5245</v>
      </c>
      <c r="V225" s="4">
        <v>7.69</v>
      </c>
      <c r="W225" s="4">
        <v>2.2928999999999999</v>
      </c>
      <c r="X225" s="2">
        <v>2269.9499999999998</v>
      </c>
      <c r="Y225" s="4">
        <v>122.351</v>
      </c>
      <c r="Z225" s="4">
        <v>1.4019999999999999</v>
      </c>
    </row>
    <row r="226" spans="1:26">
      <c r="A226" s="1">
        <v>37073</v>
      </c>
      <c r="B226" s="4">
        <v>88.561999999999998</v>
      </c>
      <c r="C226" s="3">
        <v>177.4</v>
      </c>
      <c r="D226" s="7">
        <v>99</v>
      </c>
      <c r="E226" s="3">
        <v>39.192</v>
      </c>
      <c r="F226" s="3">
        <v>39.33</v>
      </c>
      <c r="G226" s="2">
        <v>3.77</v>
      </c>
      <c r="H226" s="2">
        <v>3.51</v>
      </c>
      <c r="I226" s="2">
        <v>4.0289999999999999</v>
      </c>
      <c r="J226" s="2">
        <v>4.47</v>
      </c>
      <c r="K226" s="2">
        <v>5.0052000000000003</v>
      </c>
      <c r="L226" s="4">
        <v>4.4671000000000003</v>
      </c>
      <c r="M226" s="4">
        <v>4.41E-2</v>
      </c>
      <c r="N226" s="4">
        <v>4.4671000000000003</v>
      </c>
      <c r="O226" s="5">
        <f t="shared" si="18"/>
        <v>0.51900000000000013</v>
      </c>
      <c r="P226" s="5">
        <f t="shared" si="19"/>
        <v>0.44099999999999984</v>
      </c>
      <c r="Q226" s="5">
        <f t="shared" si="20"/>
        <v>1.4952000000000005</v>
      </c>
      <c r="R226" s="6">
        <f t="shared" si="21"/>
        <v>0.95710000000000051</v>
      </c>
      <c r="S226" s="6">
        <f t="shared" si="22"/>
        <v>-3.4659</v>
      </c>
      <c r="T226" s="6">
        <f t="shared" si="23"/>
        <v>0.95710000000000051</v>
      </c>
      <c r="U226" s="4">
        <v>1.5307999999999999</v>
      </c>
      <c r="V226" s="4">
        <v>7.6140999999999996</v>
      </c>
      <c r="W226" s="4">
        <v>2.2703000000000002</v>
      </c>
      <c r="X226" s="2">
        <v>2247.56</v>
      </c>
      <c r="Y226" s="4">
        <v>124.49809999999999</v>
      </c>
      <c r="Z226" s="4">
        <v>1.4148000000000001</v>
      </c>
    </row>
    <row r="227" spans="1:26">
      <c r="A227" s="1">
        <v>37104</v>
      </c>
      <c r="B227" s="4">
        <v>88.384200000000007</v>
      </c>
      <c r="C227" s="3">
        <v>177.4</v>
      </c>
      <c r="D227" s="7">
        <v>98.8</v>
      </c>
      <c r="E227" s="3">
        <v>39.777999999999999</v>
      </c>
      <c r="F227" s="3">
        <v>39.662999999999997</v>
      </c>
      <c r="G227" s="2">
        <v>3.65</v>
      </c>
      <c r="H227" s="2">
        <v>3.36</v>
      </c>
      <c r="I227" s="2">
        <v>3.8050000000000002</v>
      </c>
      <c r="J227" s="2">
        <v>4.3890000000000002</v>
      </c>
      <c r="K227" s="2">
        <v>4.7198000000000002</v>
      </c>
      <c r="L227" s="4">
        <v>4.3535000000000004</v>
      </c>
      <c r="M227" s="4">
        <v>5.1299999999999998E-2</v>
      </c>
      <c r="N227" s="4">
        <v>4.3535000000000004</v>
      </c>
      <c r="O227" s="5">
        <f t="shared" si="18"/>
        <v>0.44500000000000028</v>
      </c>
      <c r="P227" s="5">
        <f t="shared" si="19"/>
        <v>0.58400000000000007</v>
      </c>
      <c r="Q227" s="5">
        <f t="shared" si="20"/>
        <v>1.3598000000000003</v>
      </c>
      <c r="R227" s="6">
        <f t="shared" si="21"/>
        <v>0.99350000000000049</v>
      </c>
      <c r="S227" s="6">
        <f t="shared" si="22"/>
        <v>-3.3087</v>
      </c>
      <c r="T227" s="6">
        <f t="shared" si="23"/>
        <v>0.99350000000000049</v>
      </c>
      <c r="U227" s="4">
        <v>1.5399</v>
      </c>
      <c r="V227" s="4">
        <v>7.2770999999999999</v>
      </c>
      <c r="W227" s="4">
        <v>2.1698</v>
      </c>
      <c r="X227" s="2">
        <v>2148.0700000000002</v>
      </c>
      <c r="Y227" s="4">
        <v>121.367</v>
      </c>
      <c r="Z227" s="4">
        <v>1.4372</v>
      </c>
    </row>
    <row r="228" spans="1:26">
      <c r="A228" s="1">
        <v>37135</v>
      </c>
      <c r="B228" s="4">
        <v>88.073499999999996</v>
      </c>
      <c r="C228" s="3">
        <v>178.1</v>
      </c>
      <c r="D228" s="7">
        <v>99</v>
      </c>
      <c r="E228" s="3">
        <v>54.531999999999996</v>
      </c>
      <c r="F228" s="3">
        <v>57.567999999999998</v>
      </c>
      <c r="G228" s="2">
        <v>3.07</v>
      </c>
      <c r="H228" s="2">
        <v>2.64</v>
      </c>
      <c r="I228" s="2">
        <v>3.0390000000000001</v>
      </c>
      <c r="J228" s="2">
        <v>3.9590000000000001</v>
      </c>
      <c r="K228" s="2">
        <v>4.4297000000000004</v>
      </c>
      <c r="L228" s="4">
        <v>3.9828999999999999</v>
      </c>
      <c r="M228" s="4">
        <v>3.2099999999999997E-2</v>
      </c>
      <c r="N228" s="4">
        <v>3.9828999999999999</v>
      </c>
      <c r="O228" s="5">
        <f t="shared" si="18"/>
        <v>0.39900000000000002</v>
      </c>
      <c r="P228" s="5">
        <f t="shared" si="19"/>
        <v>0.91999999999999993</v>
      </c>
      <c r="Q228" s="5">
        <f t="shared" si="20"/>
        <v>1.7897000000000003</v>
      </c>
      <c r="R228" s="6">
        <f t="shared" si="21"/>
        <v>1.3428999999999998</v>
      </c>
      <c r="S228" s="6">
        <f t="shared" si="22"/>
        <v>-2.6079000000000003</v>
      </c>
      <c r="T228" s="6">
        <f t="shared" si="23"/>
        <v>1.3428999999999998</v>
      </c>
      <c r="U228" s="4">
        <v>1.5679000000000001</v>
      </c>
      <c r="V228" s="4">
        <v>7.1971999999999996</v>
      </c>
      <c r="W228" s="4">
        <v>2.1459999999999999</v>
      </c>
      <c r="X228" s="2">
        <v>2124.5</v>
      </c>
      <c r="Y228" s="4">
        <v>118.6117</v>
      </c>
      <c r="Z228" s="4">
        <v>1.4638</v>
      </c>
    </row>
    <row r="229" spans="1:26">
      <c r="A229" s="1">
        <v>37165</v>
      </c>
      <c r="B229" s="4">
        <v>87.636099999999999</v>
      </c>
      <c r="C229" s="3">
        <v>177.6</v>
      </c>
      <c r="D229" s="7">
        <v>98.3</v>
      </c>
      <c r="E229" s="3">
        <v>45.334000000000003</v>
      </c>
      <c r="F229" s="3">
        <v>44.631999999999998</v>
      </c>
      <c r="G229" s="2">
        <v>2.4900000000000002</v>
      </c>
      <c r="H229" s="2">
        <v>2.16</v>
      </c>
      <c r="I229" s="2">
        <v>2.54</v>
      </c>
      <c r="J229" s="2">
        <v>3.5384000000000002</v>
      </c>
      <c r="K229" s="2">
        <v>4.1566999999999998</v>
      </c>
      <c r="L229" s="4">
        <v>3.5998999999999999</v>
      </c>
      <c r="M229" s="4">
        <v>0.04</v>
      </c>
      <c r="N229" s="4">
        <v>3.5998999999999999</v>
      </c>
      <c r="O229" s="5">
        <f t="shared" si="18"/>
        <v>0.37999999999999989</v>
      </c>
      <c r="P229" s="5">
        <f t="shared" si="19"/>
        <v>0.99840000000000018</v>
      </c>
      <c r="Q229" s="5">
        <f t="shared" si="20"/>
        <v>1.9966999999999997</v>
      </c>
      <c r="R229" s="6">
        <f t="shared" si="21"/>
        <v>1.4398999999999997</v>
      </c>
      <c r="S229" s="6">
        <f t="shared" si="22"/>
        <v>-2.12</v>
      </c>
      <c r="T229" s="6">
        <f t="shared" si="23"/>
        <v>1.4398999999999997</v>
      </c>
      <c r="U229" s="4">
        <v>1.5717000000000001</v>
      </c>
      <c r="V229" s="4">
        <v>7.2481</v>
      </c>
      <c r="W229" s="4">
        <v>2.1610999999999998</v>
      </c>
      <c r="X229" s="2">
        <v>2139.52</v>
      </c>
      <c r="Y229" s="4">
        <v>121.45359999999999</v>
      </c>
      <c r="Z229" s="4">
        <v>1.4500999999999999</v>
      </c>
    </row>
    <row r="230" spans="1:26">
      <c r="A230" s="1">
        <v>37196</v>
      </c>
      <c r="B230" s="4">
        <v>87.161199999999994</v>
      </c>
      <c r="C230" s="3">
        <v>177.5</v>
      </c>
      <c r="D230" s="7">
        <v>97.8</v>
      </c>
      <c r="E230" s="3">
        <v>40.868000000000002</v>
      </c>
      <c r="F230" s="3">
        <v>40.058</v>
      </c>
      <c r="G230" s="2">
        <v>2.09</v>
      </c>
      <c r="H230" s="2">
        <v>1.87</v>
      </c>
      <c r="I230" s="2">
        <v>2.2069999999999999</v>
      </c>
      <c r="J230" s="2">
        <v>3.3517000000000001</v>
      </c>
      <c r="K230" s="2">
        <v>3.7799</v>
      </c>
      <c r="L230" s="4">
        <v>3.3856999999999999</v>
      </c>
      <c r="M230" s="4">
        <v>3.6999999999999998E-2</v>
      </c>
      <c r="N230" s="4">
        <v>3.3856999999999999</v>
      </c>
      <c r="O230" s="5">
        <f t="shared" si="18"/>
        <v>0.33699999999999974</v>
      </c>
      <c r="P230" s="5">
        <f t="shared" si="19"/>
        <v>1.1447000000000003</v>
      </c>
      <c r="Q230" s="5">
        <f t="shared" si="20"/>
        <v>1.9098999999999999</v>
      </c>
      <c r="R230" s="6">
        <f t="shared" si="21"/>
        <v>1.5156999999999998</v>
      </c>
      <c r="S230" s="6">
        <f t="shared" si="22"/>
        <v>-1.8330000000000002</v>
      </c>
      <c r="T230" s="6">
        <f t="shared" si="23"/>
        <v>1.5156999999999998</v>
      </c>
      <c r="U230" s="4">
        <v>1.5922000000000001</v>
      </c>
      <c r="V230" s="4">
        <v>7.3844000000000003</v>
      </c>
      <c r="W230" s="4">
        <v>2.2018</v>
      </c>
      <c r="X230" s="2">
        <v>2179.75</v>
      </c>
      <c r="Y230" s="4">
        <v>122.4055</v>
      </c>
      <c r="Z230" s="4">
        <v>1.4356</v>
      </c>
    </row>
    <row r="231" spans="1:26">
      <c r="A231" s="1">
        <v>37226</v>
      </c>
      <c r="B231" s="4">
        <v>87.176400000000001</v>
      </c>
      <c r="C231" s="3">
        <v>177.4</v>
      </c>
      <c r="D231" s="7">
        <v>97.6</v>
      </c>
      <c r="E231" s="3">
        <v>41.317</v>
      </c>
      <c r="F231" s="3">
        <v>41.051000000000002</v>
      </c>
      <c r="G231" s="2">
        <v>1.82</v>
      </c>
      <c r="H231" s="2">
        <v>1.69</v>
      </c>
      <c r="I231" s="2">
        <v>2</v>
      </c>
      <c r="J231" s="2">
        <v>3.2635000000000001</v>
      </c>
      <c r="K231" s="2">
        <v>3.8296000000000001</v>
      </c>
      <c r="L231" s="4">
        <v>3.3449</v>
      </c>
      <c r="M231" s="4">
        <v>5.1999999999999998E-2</v>
      </c>
      <c r="N231" s="4">
        <v>3.3449</v>
      </c>
      <c r="O231" s="5">
        <f t="shared" si="18"/>
        <v>0.31000000000000005</v>
      </c>
      <c r="P231" s="5">
        <f t="shared" si="19"/>
        <v>1.2635000000000001</v>
      </c>
      <c r="Q231" s="5">
        <f t="shared" si="20"/>
        <v>2.1396000000000002</v>
      </c>
      <c r="R231" s="6">
        <f t="shared" si="21"/>
        <v>1.6549</v>
      </c>
      <c r="S231" s="6">
        <f t="shared" si="22"/>
        <v>-1.6379999999999999</v>
      </c>
      <c r="T231" s="6">
        <f t="shared" si="23"/>
        <v>1.6549</v>
      </c>
      <c r="U231" s="4">
        <v>1.5788</v>
      </c>
      <c r="V231" s="4">
        <v>7.3604000000000003</v>
      </c>
      <c r="W231" s="4">
        <v>2.1945999999999999</v>
      </c>
      <c r="X231" s="2">
        <v>2172.65</v>
      </c>
      <c r="Y231" s="4">
        <v>127.5945</v>
      </c>
      <c r="Z231" s="4">
        <v>1.4413</v>
      </c>
    </row>
    <row r="232" spans="1:26">
      <c r="A232" s="1">
        <v>37257</v>
      </c>
      <c r="B232" s="4">
        <v>87.715199999999996</v>
      </c>
      <c r="C232" s="3">
        <v>177.7</v>
      </c>
      <c r="D232" s="7">
        <v>97.5</v>
      </c>
      <c r="E232" s="3">
        <v>41.63</v>
      </c>
      <c r="F232" s="3">
        <v>43.722000000000001</v>
      </c>
      <c r="G232" s="2">
        <v>1.73</v>
      </c>
      <c r="H232" s="2">
        <v>1.65</v>
      </c>
      <c r="I232" s="2">
        <v>1.97</v>
      </c>
      <c r="J232" s="2">
        <v>3.3250000000000002</v>
      </c>
      <c r="K232" s="2">
        <v>3.8321000000000001</v>
      </c>
      <c r="L232" s="4">
        <v>3.3388</v>
      </c>
      <c r="M232" s="4">
        <v>6.0499999999999998E-2</v>
      </c>
      <c r="N232" s="4">
        <v>3.3388</v>
      </c>
      <c r="O232" s="5">
        <f t="shared" si="18"/>
        <v>0.32000000000000006</v>
      </c>
      <c r="P232" s="5">
        <f t="shared" si="19"/>
        <v>1.3550000000000002</v>
      </c>
      <c r="Q232" s="5">
        <f t="shared" si="20"/>
        <v>2.1821000000000002</v>
      </c>
      <c r="R232" s="6">
        <f t="shared" si="21"/>
        <v>1.6888000000000001</v>
      </c>
      <c r="S232" s="6">
        <f t="shared" si="22"/>
        <v>-1.5894999999999999</v>
      </c>
      <c r="T232" s="6">
        <f t="shared" si="23"/>
        <v>1.6888000000000001</v>
      </c>
      <c r="U232" s="4">
        <v>1.5996999999999999</v>
      </c>
      <c r="Y232" s="4">
        <v>132.6833</v>
      </c>
      <c r="Z232" s="4">
        <v>1.4321999999999999</v>
      </c>
    </row>
    <row r="233" spans="1:26">
      <c r="A233" s="1">
        <v>37288</v>
      </c>
      <c r="B233" s="4">
        <v>87.727500000000006</v>
      </c>
      <c r="C233" s="3">
        <v>178</v>
      </c>
      <c r="D233" s="7">
        <v>97.3</v>
      </c>
      <c r="E233" s="3">
        <v>41.783000000000001</v>
      </c>
      <c r="F233" s="3">
        <v>42.491999999999997</v>
      </c>
      <c r="G233" s="2">
        <v>1.74</v>
      </c>
      <c r="H233" s="2">
        <v>1.73</v>
      </c>
      <c r="I233" s="2">
        <v>2.0699999999999998</v>
      </c>
      <c r="J233" s="2">
        <v>3.35</v>
      </c>
      <c r="K233" s="2">
        <v>3.8679999999999999</v>
      </c>
      <c r="L233" s="4">
        <v>3.3571</v>
      </c>
      <c r="M233" s="4">
        <v>0.13789999999999999</v>
      </c>
      <c r="N233" s="4">
        <v>3.3571</v>
      </c>
      <c r="O233" s="5">
        <f t="shared" si="18"/>
        <v>0.33999999999999986</v>
      </c>
      <c r="P233" s="5">
        <f t="shared" si="19"/>
        <v>1.2800000000000002</v>
      </c>
      <c r="Q233" s="5">
        <f t="shared" si="20"/>
        <v>2.1379999999999999</v>
      </c>
      <c r="R233" s="6">
        <f t="shared" si="21"/>
        <v>1.6271</v>
      </c>
      <c r="S233" s="6">
        <f t="shared" si="22"/>
        <v>-1.5921000000000001</v>
      </c>
      <c r="T233" s="6">
        <f t="shared" si="23"/>
        <v>1.6271</v>
      </c>
      <c r="U233" s="4">
        <v>1.5964</v>
      </c>
      <c r="Y233" s="4">
        <v>133.64259999999999</v>
      </c>
      <c r="Z233" s="4">
        <v>1.4227000000000001</v>
      </c>
    </row>
    <row r="234" spans="1:26">
      <c r="A234" s="1">
        <v>37316</v>
      </c>
      <c r="B234" s="4">
        <v>88.413200000000003</v>
      </c>
      <c r="C234" s="3">
        <v>178.5</v>
      </c>
      <c r="D234" s="7">
        <v>97.6</v>
      </c>
      <c r="E234" s="3">
        <v>40.973999999999997</v>
      </c>
      <c r="F234" s="3">
        <v>40.314999999999998</v>
      </c>
      <c r="G234" s="2">
        <v>1.73</v>
      </c>
      <c r="H234" s="2">
        <v>1.79</v>
      </c>
      <c r="I234" s="2">
        <v>2.34</v>
      </c>
      <c r="J234" s="2">
        <v>3.3839000000000001</v>
      </c>
      <c r="K234" s="2">
        <v>3.9672000000000001</v>
      </c>
      <c r="L234" s="4">
        <v>3.3908</v>
      </c>
      <c r="M234" s="4">
        <v>0.16880000000000001</v>
      </c>
      <c r="N234" s="4">
        <v>3.3908</v>
      </c>
      <c r="O234" s="5">
        <f t="shared" si="18"/>
        <v>0.54999999999999982</v>
      </c>
      <c r="P234" s="5">
        <f t="shared" si="19"/>
        <v>1.0439000000000003</v>
      </c>
      <c r="Q234" s="5">
        <f t="shared" si="20"/>
        <v>2.1772</v>
      </c>
      <c r="R234" s="6">
        <f t="shared" si="21"/>
        <v>1.6008</v>
      </c>
      <c r="S234" s="6">
        <f t="shared" si="22"/>
        <v>-1.6212</v>
      </c>
      <c r="T234" s="6">
        <f t="shared" si="23"/>
        <v>1.6008</v>
      </c>
      <c r="U234" s="4">
        <v>1.5876999999999999</v>
      </c>
      <c r="Y234" s="4">
        <v>131.06100000000001</v>
      </c>
      <c r="Z234" s="4">
        <v>1.423</v>
      </c>
    </row>
    <row r="235" spans="1:26">
      <c r="A235" s="1">
        <v>37347</v>
      </c>
      <c r="B235" s="4">
        <v>88.811800000000005</v>
      </c>
      <c r="C235" s="3">
        <v>179.3</v>
      </c>
      <c r="D235" s="7">
        <v>98</v>
      </c>
      <c r="E235" s="3">
        <v>40.468000000000004</v>
      </c>
      <c r="F235" s="3">
        <v>40.935000000000002</v>
      </c>
      <c r="G235" s="2">
        <v>1.75</v>
      </c>
      <c r="H235" s="2">
        <v>1.72</v>
      </c>
      <c r="I235" s="2">
        <v>2.41</v>
      </c>
      <c r="J235" s="2">
        <v>3.4039999999999999</v>
      </c>
      <c r="K235" s="2">
        <v>3.9693000000000001</v>
      </c>
      <c r="L235" s="4">
        <v>3.4068999999999998</v>
      </c>
      <c r="M235" s="4">
        <v>4.7699999999999999E-2</v>
      </c>
      <c r="N235" s="4">
        <v>3.4068999999999998</v>
      </c>
      <c r="O235" s="5">
        <f t="shared" si="18"/>
        <v>0.69000000000000017</v>
      </c>
      <c r="P235" s="5">
        <f t="shared" si="19"/>
        <v>0.99399999999999977</v>
      </c>
      <c r="Q235" s="5">
        <f t="shared" si="20"/>
        <v>2.2492999999999999</v>
      </c>
      <c r="R235" s="6">
        <f t="shared" si="21"/>
        <v>1.6868999999999998</v>
      </c>
      <c r="S235" s="6">
        <f t="shared" si="22"/>
        <v>-1.6722999999999999</v>
      </c>
      <c r="T235" s="6">
        <f t="shared" si="23"/>
        <v>1.6868999999999998</v>
      </c>
      <c r="U235" s="4">
        <v>1.5814999999999999</v>
      </c>
      <c r="Y235" s="4">
        <v>130.77180000000001</v>
      </c>
      <c r="Z235" s="4">
        <v>1.4429000000000001</v>
      </c>
    </row>
    <row r="236" spans="1:26">
      <c r="A236" s="1">
        <v>37377</v>
      </c>
      <c r="B236" s="4">
        <v>89.194400000000002</v>
      </c>
      <c r="C236" s="3">
        <v>179.5</v>
      </c>
      <c r="D236" s="7">
        <v>98</v>
      </c>
      <c r="E236" s="3">
        <v>39.396000000000001</v>
      </c>
      <c r="F236" s="3">
        <v>40.289000000000001</v>
      </c>
      <c r="G236" s="2">
        <v>1.75</v>
      </c>
      <c r="H236" s="2">
        <v>1.73</v>
      </c>
      <c r="I236" s="2">
        <v>2.6219999999999999</v>
      </c>
      <c r="J236" s="2">
        <v>3.4639000000000002</v>
      </c>
      <c r="K236" s="2">
        <v>3.9525000000000001</v>
      </c>
      <c r="L236" s="4">
        <v>3.4670999999999998</v>
      </c>
      <c r="M236" s="4">
        <v>4.7E-2</v>
      </c>
      <c r="N236" s="4">
        <v>3.4670999999999998</v>
      </c>
      <c r="O236" s="5">
        <f t="shared" si="18"/>
        <v>0.8919999999999999</v>
      </c>
      <c r="P236" s="5">
        <f t="shared" si="19"/>
        <v>0.84190000000000031</v>
      </c>
      <c r="Q236" s="5">
        <f t="shared" si="20"/>
        <v>2.2225000000000001</v>
      </c>
      <c r="R236" s="6">
        <f t="shared" si="21"/>
        <v>1.7370999999999999</v>
      </c>
      <c r="S236" s="6">
        <f t="shared" si="22"/>
        <v>-1.6830000000000001</v>
      </c>
      <c r="T236" s="6">
        <f t="shared" si="23"/>
        <v>1.7370999999999999</v>
      </c>
      <c r="U236" s="4">
        <v>1.5502</v>
      </c>
      <c r="Y236" s="4">
        <v>126.375</v>
      </c>
      <c r="Z236" s="4">
        <v>1.4598</v>
      </c>
    </row>
    <row r="237" spans="1:26">
      <c r="A237" s="1">
        <v>37408</v>
      </c>
      <c r="B237" s="4">
        <v>90.048699999999997</v>
      </c>
      <c r="C237" s="3">
        <v>179.6</v>
      </c>
      <c r="D237" s="7">
        <v>98</v>
      </c>
      <c r="E237" s="3">
        <v>38.978000000000002</v>
      </c>
      <c r="F237" s="3">
        <v>38.616</v>
      </c>
      <c r="G237" s="2">
        <v>1.75</v>
      </c>
      <c r="H237" s="2">
        <v>1.7</v>
      </c>
      <c r="I237" s="2">
        <v>2.738</v>
      </c>
      <c r="J237" s="2">
        <v>3.4683000000000002</v>
      </c>
      <c r="K237" s="2">
        <v>3.9767000000000001</v>
      </c>
      <c r="L237" s="4">
        <v>3.464</v>
      </c>
      <c r="M237" s="4">
        <v>0.03</v>
      </c>
      <c r="N237" s="4">
        <v>3.464</v>
      </c>
      <c r="O237" s="5">
        <f t="shared" si="18"/>
        <v>1.038</v>
      </c>
      <c r="P237" s="5">
        <f t="shared" si="19"/>
        <v>0.73030000000000017</v>
      </c>
      <c r="Q237" s="5">
        <f t="shared" si="20"/>
        <v>2.2766999999999999</v>
      </c>
      <c r="R237" s="6">
        <f t="shared" si="21"/>
        <v>1.764</v>
      </c>
      <c r="S237" s="6">
        <f t="shared" si="22"/>
        <v>-1.67</v>
      </c>
      <c r="T237" s="6">
        <f t="shared" si="23"/>
        <v>1.764</v>
      </c>
      <c r="U237" s="4">
        <v>1.5318000000000001</v>
      </c>
      <c r="Y237" s="4">
        <v>123.29049999999999</v>
      </c>
      <c r="Z237" s="4">
        <v>1.4837</v>
      </c>
    </row>
    <row r="238" spans="1:26">
      <c r="A238" s="1">
        <v>37438</v>
      </c>
      <c r="B238" s="4">
        <v>89.836600000000004</v>
      </c>
      <c r="C238" s="3">
        <v>180</v>
      </c>
      <c r="D238" s="7">
        <v>98.3</v>
      </c>
      <c r="E238" s="3">
        <v>39.085000000000001</v>
      </c>
      <c r="F238" s="3">
        <v>39.415999999999997</v>
      </c>
      <c r="G238" s="2">
        <v>1.73</v>
      </c>
      <c r="H238" s="2">
        <v>1.68</v>
      </c>
      <c r="I238" s="2">
        <v>2.8490000000000002</v>
      </c>
      <c r="J238" s="2">
        <v>3.4018999999999999</v>
      </c>
      <c r="K238" s="2">
        <v>3.8408000000000002</v>
      </c>
      <c r="L238" s="4">
        <v>3.41</v>
      </c>
      <c r="M238" s="4">
        <v>4.0399999999999998E-2</v>
      </c>
      <c r="N238" s="4">
        <v>3.41</v>
      </c>
      <c r="O238" s="5">
        <f t="shared" si="18"/>
        <v>1.1690000000000003</v>
      </c>
      <c r="P238" s="5">
        <f t="shared" si="19"/>
        <v>0.55289999999999973</v>
      </c>
      <c r="Q238" s="5">
        <f t="shared" si="20"/>
        <v>2.1608000000000001</v>
      </c>
      <c r="R238" s="6">
        <f t="shared" si="21"/>
        <v>1.7300000000000002</v>
      </c>
      <c r="S238" s="6">
        <f t="shared" si="22"/>
        <v>-1.6395999999999999</v>
      </c>
      <c r="T238" s="6">
        <f t="shared" si="23"/>
        <v>1.7300000000000002</v>
      </c>
      <c r="U238" s="4">
        <v>1.5456000000000001</v>
      </c>
      <c r="Y238" s="4">
        <v>117.8991</v>
      </c>
      <c r="Z238" s="4">
        <v>1.5565</v>
      </c>
    </row>
    <row r="239" spans="1:26">
      <c r="A239" s="1">
        <v>37469</v>
      </c>
      <c r="B239" s="4">
        <v>89.854299999999995</v>
      </c>
      <c r="C239" s="3">
        <v>180.5</v>
      </c>
      <c r="D239" s="7">
        <v>98.5</v>
      </c>
      <c r="E239" s="3">
        <v>39.529000000000003</v>
      </c>
      <c r="F239" s="3">
        <v>39.837000000000003</v>
      </c>
      <c r="G239" s="2">
        <v>1.74</v>
      </c>
      <c r="H239" s="2">
        <v>1.62</v>
      </c>
      <c r="I239" s="2">
        <v>2.996</v>
      </c>
      <c r="J239" s="2">
        <v>3.3529</v>
      </c>
      <c r="K239" s="2">
        <v>3.7663000000000002</v>
      </c>
      <c r="L239" s="4">
        <v>3.3519000000000001</v>
      </c>
      <c r="M239" s="4">
        <v>3.1800000000000002E-2</v>
      </c>
      <c r="N239" s="4">
        <v>3.3519000000000001</v>
      </c>
      <c r="O239" s="5">
        <f t="shared" si="18"/>
        <v>1.3759999999999999</v>
      </c>
      <c r="P239" s="5">
        <f t="shared" si="19"/>
        <v>0.3569</v>
      </c>
      <c r="Q239" s="5">
        <f t="shared" si="20"/>
        <v>2.1463000000000001</v>
      </c>
      <c r="R239" s="6">
        <f t="shared" si="21"/>
        <v>1.7319</v>
      </c>
      <c r="S239" s="6">
        <f t="shared" si="22"/>
        <v>-1.5882000000000001</v>
      </c>
      <c r="T239" s="6">
        <f t="shared" si="23"/>
        <v>1.7319</v>
      </c>
      <c r="U239" s="4">
        <v>1.5693999999999999</v>
      </c>
      <c r="Y239" s="4">
        <v>118.9927</v>
      </c>
      <c r="Z239" s="4">
        <v>1.5367999999999999</v>
      </c>
    </row>
    <row r="240" spans="1:26">
      <c r="A240" s="1">
        <v>37500</v>
      </c>
      <c r="B240" s="4">
        <v>89.944800000000001</v>
      </c>
      <c r="C240" s="3">
        <v>180.8</v>
      </c>
      <c r="D240" s="7">
        <v>98.8</v>
      </c>
      <c r="E240" s="3">
        <v>38.646000000000001</v>
      </c>
      <c r="F240" s="3">
        <v>38.862000000000002</v>
      </c>
      <c r="G240" s="2">
        <v>1.75</v>
      </c>
      <c r="H240" s="2">
        <v>1.63</v>
      </c>
      <c r="I240" s="2">
        <v>2.8260000000000001</v>
      </c>
      <c r="J240" s="2">
        <v>3.2747000000000002</v>
      </c>
      <c r="K240" s="2">
        <v>3.7860999999999998</v>
      </c>
      <c r="L240" s="4">
        <v>3.3100999999999998</v>
      </c>
      <c r="M240" s="4">
        <v>3.3000000000000002E-2</v>
      </c>
      <c r="N240" s="4">
        <v>3.3100999999999998</v>
      </c>
      <c r="O240" s="5">
        <f t="shared" si="18"/>
        <v>1.1960000000000002</v>
      </c>
      <c r="P240" s="5">
        <f t="shared" si="19"/>
        <v>0.4487000000000001</v>
      </c>
      <c r="Q240" s="5">
        <f t="shared" si="20"/>
        <v>2.1560999999999999</v>
      </c>
      <c r="R240" s="6">
        <f t="shared" si="21"/>
        <v>1.6800999999999999</v>
      </c>
      <c r="S240" s="6">
        <f t="shared" si="22"/>
        <v>-1.597</v>
      </c>
      <c r="T240" s="6">
        <f t="shared" si="23"/>
        <v>1.6800999999999999</v>
      </c>
      <c r="U240" s="4">
        <v>1.5761000000000001</v>
      </c>
      <c r="Y240" s="4">
        <v>121.078</v>
      </c>
      <c r="Z240" s="4">
        <v>1.5563</v>
      </c>
    </row>
    <row r="241" spans="1:26">
      <c r="A241" s="1">
        <v>37530</v>
      </c>
      <c r="B241" s="4">
        <v>89.662999999999997</v>
      </c>
      <c r="C241" s="3">
        <v>181.2</v>
      </c>
      <c r="D241" s="7">
        <v>98.7</v>
      </c>
      <c r="E241" s="3">
        <v>38.972000000000001</v>
      </c>
      <c r="F241" s="3">
        <v>38.67</v>
      </c>
      <c r="G241" s="2">
        <v>1.75</v>
      </c>
      <c r="H241" s="2">
        <v>1.58</v>
      </c>
      <c r="I241" s="2">
        <v>2.8050000000000002</v>
      </c>
      <c r="J241" s="2">
        <v>3.1745000000000001</v>
      </c>
      <c r="K241" s="2">
        <v>3.7509000000000001</v>
      </c>
      <c r="L241" s="4">
        <v>3.2612999999999999</v>
      </c>
      <c r="M241" s="4">
        <v>3.4000000000000002E-2</v>
      </c>
      <c r="N241" s="4">
        <v>3.2612999999999999</v>
      </c>
      <c r="O241" s="5">
        <f t="shared" si="18"/>
        <v>1.2250000000000001</v>
      </c>
      <c r="P241" s="5">
        <f t="shared" si="19"/>
        <v>0.36949999999999994</v>
      </c>
      <c r="Q241" s="5">
        <f t="shared" si="20"/>
        <v>2.1709000000000001</v>
      </c>
      <c r="R241" s="6">
        <f t="shared" si="21"/>
        <v>1.6812999999999998</v>
      </c>
      <c r="S241" s="6">
        <f t="shared" si="22"/>
        <v>-1.546</v>
      </c>
      <c r="T241" s="6">
        <f t="shared" si="23"/>
        <v>1.6812999999999998</v>
      </c>
      <c r="U241" s="4">
        <v>1.5780000000000001</v>
      </c>
      <c r="Y241" s="4">
        <v>123.90770000000001</v>
      </c>
      <c r="Z241" s="4">
        <v>1.5575000000000001</v>
      </c>
    </row>
    <row r="242" spans="1:26">
      <c r="A242" s="1">
        <v>37561</v>
      </c>
      <c r="B242" s="4">
        <v>90.120800000000003</v>
      </c>
      <c r="C242" s="3">
        <v>181.5</v>
      </c>
      <c r="D242" s="7">
        <v>98.8</v>
      </c>
      <c r="E242" s="3">
        <v>39.502000000000002</v>
      </c>
      <c r="F242" s="3">
        <v>39.213000000000001</v>
      </c>
      <c r="G242" s="2">
        <v>1.34</v>
      </c>
      <c r="H242" s="2">
        <v>1.23</v>
      </c>
      <c r="I242" s="2">
        <v>2.734</v>
      </c>
      <c r="J242" s="2">
        <v>3.0676999999999999</v>
      </c>
      <c r="K242" s="2">
        <v>3.8033000000000001</v>
      </c>
      <c r="L242" s="4">
        <v>3.1240999999999999</v>
      </c>
      <c r="M242" s="4">
        <v>4.7E-2</v>
      </c>
      <c r="N242" s="4">
        <v>3.1240999999999999</v>
      </c>
      <c r="O242" s="5">
        <f t="shared" si="18"/>
        <v>1.504</v>
      </c>
      <c r="P242" s="5">
        <f t="shared" si="19"/>
        <v>0.33369999999999989</v>
      </c>
      <c r="Q242" s="5">
        <f t="shared" si="20"/>
        <v>2.5733000000000001</v>
      </c>
      <c r="R242" s="6">
        <f t="shared" si="21"/>
        <v>1.8940999999999999</v>
      </c>
      <c r="S242" s="6">
        <f t="shared" si="22"/>
        <v>-1.1830000000000001</v>
      </c>
      <c r="T242" s="6">
        <f t="shared" si="23"/>
        <v>1.8940999999999999</v>
      </c>
      <c r="U242" s="4">
        <v>1.5714999999999999</v>
      </c>
      <c r="Y242" s="4">
        <v>121.6079</v>
      </c>
      <c r="Z242" s="4">
        <v>1.5710999999999999</v>
      </c>
    </row>
    <row r="243" spans="1:26">
      <c r="A243" s="1">
        <v>37591</v>
      </c>
      <c r="B243" s="4">
        <v>89.689400000000006</v>
      </c>
      <c r="C243" s="3">
        <v>181.8</v>
      </c>
      <c r="D243" s="7">
        <v>98.6</v>
      </c>
      <c r="E243" s="3">
        <v>40.195</v>
      </c>
      <c r="F243" s="3">
        <v>40.271000000000001</v>
      </c>
      <c r="G243" s="2">
        <v>1.24</v>
      </c>
      <c r="H243" s="2">
        <v>1.19</v>
      </c>
      <c r="I243" s="2">
        <v>2.669</v>
      </c>
      <c r="J243" s="2">
        <v>2.8748</v>
      </c>
      <c r="K243" s="2">
        <v>3.8418000000000001</v>
      </c>
      <c r="L243" s="4">
        <v>2.9409999999999998</v>
      </c>
      <c r="M243" s="4">
        <v>4.4999999999999998E-2</v>
      </c>
      <c r="N243" s="4">
        <v>2.9409999999999998</v>
      </c>
      <c r="O243" s="5">
        <f t="shared" si="18"/>
        <v>1.4790000000000001</v>
      </c>
      <c r="P243" s="5">
        <f t="shared" si="19"/>
        <v>0.20579999999999998</v>
      </c>
      <c r="Q243" s="5">
        <f t="shared" si="20"/>
        <v>2.6518000000000002</v>
      </c>
      <c r="R243" s="6">
        <f t="shared" si="21"/>
        <v>1.7509999999999999</v>
      </c>
      <c r="S243" s="6">
        <f t="shared" si="22"/>
        <v>-1.145</v>
      </c>
      <c r="T243" s="6">
        <f t="shared" si="23"/>
        <v>1.7509999999999999</v>
      </c>
      <c r="U243" s="4">
        <v>1.5591999999999999</v>
      </c>
      <c r="Y243" s="4">
        <v>121.8929</v>
      </c>
      <c r="Z243" s="4">
        <v>1.5863</v>
      </c>
    </row>
    <row r="244" spans="1:26">
      <c r="A244" s="1">
        <v>37622</v>
      </c>
      <c r="B244" s="4">
        <v>90.294300000000007</v>
      </c>
      <c r="C244" s="3">
        <v>182.6</v>
      </c>
      <c r="D244" s="7">
        <v>98.9</v>
      </c>
      <c r="E244" s="3">
        <v>40.695</v>
      </c>
      <c r="F244" s="3">
        <v>42.866999999999997</v>
      </c>
      <c r="G244" s="2">
        <v>1.24</v>
      </c>
      <c r="H244" s="2">
        <v>1.17</v>
      </c>
      <c r="I244" s="2">
        <v>2.8130000000000002</v>
      </c>
      <c r="J244" s="2">
        <v>2.7884000000000002</v>
      </c>
      <c r="K244" s="2">
        <v>3.7993000000000001</v>
      </c>
      <c r="L244" s="4">
        <v>2.8317999999999999</v>
      </c>
      <c r="M244" s="4">
        <v>4.3499999999999997E-2</v>
      </c>
      <c r="N244" s="4">
        <v>2.8317999999999999</v>
      </c>
      <c r="O244" s="5">
        <f t="shared" si="18"/>
        <v>1.6430000000000002</v>
      </c>
      <c r="P244" s="5">
        <f t="shared" si="19"/>
        <v>-2.4599999999999955E-2</v>
      </c>
      <c r="Q244" s="5">
        <f t="shared" si="20"/>
        <v>2.6293000000000002</v>
      </c>
      <c r="R244" s="6">
        <f t="shared" si="21"/>
        <v>1.6617999999999999</v>
      </c>
      <c r="S244" s="6">
        <f t="shared" si="22"/>
        <v>-1.1264999999999998</v>
      </c>
      <c r="T244" s="6">
        <f t="shared" si="23"/>
        <v>1.6617999999999999</v>
      </c>
      <c r="U244" s="4">
        <v>1.5414000000000001</v>
      </c>
      <c r="Y244" s="4">
        <v>118.8133</v>
      </c>
      <c r="Z244" s="4">
        <v>1.6174999999999999</v>
      </c>
    </row>
    <row r="245" spans="1:26">
      <c r="A245" s="1">
        <v>37653</v>
      </c>
      <c r="B245" s="4">
        <v>90.547700000000006</v>
      </c>
      <c r="C245" s="3">
        <v>183.6</v>
      </c>
      <c r="D245" s="7">
        <v>99.5</v>
      </c>
      <c r="E245" s="3">
        <v>41.18</v>
      </c>
      <c r="F245" s="3">
        <v>41.933999999999997</v>
      </c>
      <c r="G245" s="2">
        <v>1.26</v>
      </c>
      <c r="H245" s="2">
        <v>1.17</v>
      </c>
      <c r="I245" s="2">
        <v>2.8610000000000002</v>
      </c>
      <c r="J245" s="2">
        <v>2.6438999999999999</v>
      </c>
      <c r="K245" s="2">
        <v>3.4992999999999999</v>
      </c>
      <c r="L245" s="4">
        <v>2.6875</v>
      </c>
      <c r="M245" s="4">
        <v>4.3999999999999997E-2</v>
      </c>
      <c r="N245" s="4">
        <v>2.6875</v>
      </c>
      <c r="O245" s="5">
        <f t="shared" si="18"/>
        <v>1.6910000000000003</v>
      </c>
      <c r="P245" s="5">
        <f t="shared" si="19"/>
        <v>-0.21710000000000029</v>
      </c>
      <c r="Q245" s="5">
        <f t="shared" si="20"/>
        <v>2.3292999999999999</v>
      </c>
      <c r="R245" s="6">
        <f t="shared" si="21"/>
        <v>1.5175000000000001</v>
      </c>
      <c r="S245" s="6">
        <f t="shared" si="22"/>
        <v>-1.1259999999999999</v>
      </c>
      <c r="T245" s="6">
        <f t="shared" si="23"/>
        <v>1.5175000000000001</v>
      </c>
      <c r="U245" s="4">
        <v>1.5121</v>
      </c>
      <c r="Y245" s="4">
        <v>119.3379</v>
      </c>
      <c r="Z245" s="4">
        <v>1.6079000000000001</v>
      </c>
    </row>
    <row r="246" spans="1:26">
      <c r="A246" s="1">
        <v>37681</v>
      </c>
      <c r="B246" s="4">
        <v>90.358699999999999</v>
      </c>
      <c r="C246" s="3">
        <v>183.9</v>
      </c>
      <c r="D246" s="7">
        <v>99.7</v>
      </c>
      <c r="E246" s="3">
        <v>41.148000000000003</v>
      </c>
      <c r="F246" s="3">
        <v>40.590000000000003</v>
      </c>
      <c r="G246" s="2">
        <v>1.25</v>
      </c>
      <c r="H246" s="2">
        <v>1.1299999999999999</v>
      </c>
      <c r="I246" s="2">
        <v>3.1419999999999999</v>
      </c>
      <c r="J246" s="2">
        <v>2.4767999999999999</v>
      </c>
      <c r="K246" s="2">
        <v>3.4721000000000002</v>
      </c>
      <c r="L246" s="4">
        <v>2.5299999999999998</v>
      </c>
      <c r="M246" s="4">
        <v>4.5199999999999997E-2</v>
      </c>
      <c r="N246" s="4">
        <v>2.5299999999999998</v>
      </c>
      <c r="O246" s="5">
        <f t="shared" si="18"/>
        <v>2.012</v>
      </c>
      <c r="P246" s="5">
        <f t="shared" si="19"/>
        <v>-0.66520000000000001</v>
      </c>
      <c r="Q246" s="5">
        <f t="shared" si="20"/>
        <v>2.3421000000000003</v>
      </c>
      <c r="R246" s="6">
        <f t="shared" si="21"/>
        <v>1.4</v>
      </c>
      <c r="S246" s="6">
        <f t="shared" si="22"/>
        <v>-1.0848</v>
      </c>
      <c r="T246" s="6">
        <f t="shared" si="23"/>
        <v>1.4</v>
      </c>
      <c r="U246" s="4">
        <v>1.4761</v>
      </c>
      <c r="Y246" s="4">
        <v>118.6871</v>
      </c>
      <c r="Z246" s="4">
        <v>1.5825</v>
      </c>
    </row>
    <row r="247" spans="1:26">
      <c r="A247" s="1">
        <v>37712</v>
      </c>
      <c r="B247" s="4">
        <v>89.655299999999997</v>
      </c>
      <c r="C247" s="3">
        <v>183.2</v>
      </c>
      <c r="D247" s="7">
        <v>99.6</v>
      </c>
      <c r="E247" s="3">
        <v>40.537999999999997</v>
      </c>
      <c r="F247" s="3">
        <v>41.173999999999999</v>
      </c>
      <c r="G247" s="2">
        <v>1.26</v>
      </c>
      <c r="H247" s="2">
        <v>1.1299999999999999</v>
      </c>
      <c r="I247" s="2">
        <v>3.2410000000000001</v>
      </c>
      <c r="J247" s="2">
        <v>2.4817</v>
      </c>
      <c r="K247" s="2">
        <v>3.4537</v>
      </c>
      <c r="L247" s="4">
        <v>2.5333000000000001</v>
      </c>
      <c r="M247" s="4">
        <v>3.7499999999999999E-2</v>
      </c>
      <c r="N247" s="4">
        <v>2.5333000000000001</v>
      </c>
      <c r="O247" s="5">
        <f t="shared" si="18"/>
        <v>2.1110000000000002</v>
      </c>
      <c r="P247" s="5">
        <f t="shared" si="19"/>
        <v>-0.75930000000000009</v>
      </c>
      <c r="Q247" s="5">
        <f t="shared" si="20"/>
        <v>2.3237000000000001</v>
      </c>
      <c r="R247" s="6">
        <f t="shared" si="21"/>
        <v>1.4033000000000002</v>
      </c>
      <c r="S247" s="6">
        <f t="shared" si="22"/>
        <v>-1.0924999999999998</v>
      </c>
      <c r="T247" s="6">
        <f t="shared" si="23"/>
        <v>1.4033000000000002</v>
      </c>
      <c r="U247" s="4">
        <v>1.4581999999999999</v>
      </c>
      <c r="Y247" s="4">
        <v>119.895</v>
      </c>
      <c r="Z247" s="4">
        <v>1.5739000000000001</v>
      </c>
    </row>
    <row r="248" spans="1:26">
      <c r="A248" s="1">
        <v>37742</v>
      </c>
      <c r="B248" s="4">
        <v>89.697800000000001</v>
      </c>
      <c r="C248" s="3">
        <v>182.9</v>
      </c>
      <c r="D248" s="7">
        <v>99.7</v>
      </c>
      <c r="E248" s="3">
        <v>40.853000000000002</v>
      </c>
      <c r="F248" s="3">
        <v>41.780999999999999</v>
      </c>
      <c r="G248" s="2">
        <v>1.26</v>
      </c>
      <c r="H248" s="2">
        <v>1.07</v>
      </c>
      <c r="I248" s="2">
        <v>3.1970000000000001</v>
      </c>
      <c r="J248" s="2">
        <v>2.3429000000000002</v>
      </c>
      <c r="K248" s="2">
        <v>3.4365999999999999</v>
      </c>
      <c r="L248" s="4">
        <v>2.4005000000000001</v>
      </c>
      <c r="M248" s="4">
        <v>3.4599999999999999E-2</v>
      </c>
      <c r="N248" s="4">
        <v>2.4005000000000001</v>
      </c>
      <c r="O248" s="5">
        <f t="shared" si="18"/>
        <v>2.1269999999999998</v>
      </c>
      <c r="P248" s="5">
        <f t="shared" si="19"/>
        <v>-0.85409999999999986</v>
      </c>
      <c r="Q248" s="5">
        <f t="shared" si="20"/>
        <v>2.3666</v>
      </c>
      <c r="R248" s="6">
        <f t="shared" si="21"/>
        <v>1.3305</v>
      </c>
      <c r="S248" s="6">
        <f t="shared" si="22"/>
        <v>-1.0354000000000001</v>
      </c>
      <c r="T248" s="6">
        <f t="shared" si="23"/>
        <v>1.3305</v>
      </c>
      <c r="U248" s="4">
        <v>1.3839999999999999</v>
      </c>
      <c r="Y248" s="4">
        <v>117.3681</v>
      </c>
      <c r="Z248" s="4">
        <v>1.6224000000000001</v>
      </c>
    </row>
    <row r="249" spans="1:26">
      <c r="A249" s="1">
        <v>37773</v>
      </c>
      <c r="B249" s="4">
        <v>89.731800000000007</v>
      </c>
      <c r="C249" s="3">
        <v>183.1</v>
      </c>
      <c r="D249" s="7">
        <v>99.5</v>
      </c>
      <c r="E249" s="3">
        <v>42.094000000000001</v>
      </c>
      <c r="F249" s="3">
        <v>42.018999999999998</v>
      </c>
      <c r="G249" s="2">
        <v>1.22</v>
      </c>
      <c r="H249" s="2">
        <v>0.92</v>
      </c>
      <c r="I249" s="2">
        <v>3.1269999999999998</v>
      </c>
      <c r="J249" s="2">
        <v>2.097</v>
      </c>
      <c r="K249" s="2">
        <v>3.4723999999999999</v>
      </c>
      <c r="L249" s="4">
        <v>2.1518999999999999</v>
      </c>
      <c r="M249" s="4">
        <v>3.9300000000000002E-2</v>
      </c>
      <c r="N249" s="4">
        <v>2.1518999999999999</v>
      </c>
      <c r="O249" s="5">
        <f t="shared" si="18"/>
        <v>2.2069999999999999</v>
      </c>
      <c r="P249" s="5">
        <f t="shared" si="19"/>
        <v>-1.0299999999999998</v>
      </c>
      <c r="Q249" s="5">
        <f t="shared" si="20"/>
        <v>2.5524</v>
      </c>
      <c r="R249" s="6">
        <f t="shared" si="21"/>
        <v>1.2319</v>
      </c>
      <c r="S249" s="6">
        <f t="shared" si="22"/>
        <v>-0.88070000000000004</v>
      </c>
      <c r="T249" s="6">
        <f t="shared" si="23"/>
        <v>1.2319</v>
      </c>
      <c r="U249" s="4">
        <v>1.3525</v>
      </c>
      <c r="Y249" s="4">
        <v>118.32899999999999</v>
      </c>
      <c r="Z249" s="4">
        <v>1.6609</v>
      </c>
    </row>
    <row r="250" spans="1:26">
      <c r="A250" s="1">
        <v>37803</v>
      </c>
      <c r="B250" s="4">
        <v>90.265199999999993</v>
      </c>
      <c r="C250" s="3">
        <v>183.7</v>
      </c>
      <c r="D250" s="7">
        <v>99.4</v>
      </c>
      <c r="E250" s="3">
        <v>42.951999999999998</v>
      </c>
      <c r="F250" s="3">
        <v>43.593000000000004</v>
      </c>
      <c r="G250" s="2">
        <v>1.01</v>
      </c>
      <c r="H250" s="2">
        <v>0.9</v>
      </c>
      <c r="I250" s="2">
        <v>2.8079999999999998</v>
      </c>
      <c r="J250" s="2">
        <v>2.0699999999999998</v>
      </c>
      <c r="K250" s="2">
        <v>3.3119000000000001</v>
      </c>
      <c r="L250" s="4">
        <v>2.13</v>
      </c>
      <c r="M250" s="4">
        <v>3.5700000000000003E-2</v>
      </c>
      <c r="N250" s="4">
        <v>2.13</v>
      </c>
      <c r="O250" s="5">
        <f t="shared" si="18"/>
        <v>1.9079999999999999</v>
      </c>
      <c r="P250" s="5">
        <f t="shared" si="19"/>
        <v>-0.73799999999999999</v>
      </c>
      <c r="Q250" s="5">
        <f t="shared" si="20"/>
        <v>2.4119000000000002</v>
      </c>
      <c r="R250" s="6">
        <f t="shared" si="21"/>
        <v>1.23</v>
      </c>
      <c r="S250" s="6">
        <f t="shared" si="22"/>
        <v>-0.86430000000000007</v>
      </c>
      <c r="T250" s="6">
        <f t="shared" si="23"/>
        <v>1.23</v>
      </c>
      <c r="U250" s="4">
        <v>1.3821000000000001</v>
      </c>
      <c r="Y250" s="4">
        <v>118.69589999999999</v>
      </c>
      <c r="Z250" s="4">
        <v>1.6221000000000001</v>
      </c>
    </row>
    <row r="251" spans="1:26">
      <c r="A251" s="1">
        <v>37834</v>
      </c>
      <c r="B251" s="4">
        <v>90.035799999999995</v>
      </c>
      <c r="C251" s="3">
        <v>184.5</v>
      </c>
      <c r="D251" s="7">
        <v>99.4</v>
      </c>
      <c r="E251" s="3">
        <v>45.447000000000003</v>
      </c>
      <c r="F251" s="3">
        <v>46.101999999999997</v>
      </c>
      <c r="G251" s="2">
        <v>1.03</v>
      </c>
      <c r="H251" s="2">
        <v>0.95</v>
      </c>
      <c r="I251" s="2">
        <v>2.7</v>
      </c>
      <c r="J251" s="2">
        <v>2.081</v>
      </c>
      <c r="K251" s="2">
        <v>3.3997999999999999</v>
      </c>
      <c r="L251" s="4">
        <v>2.1404000000000001</v>
      </c>
      <c r="M251" s="4">
        <v>3.78E-2</v>
      </c>
      <c r="N251" s="4">
        <v>2.1404000000000001</v>
      </c>
      <c r="O251" s="5">
        <f t="shared" si="18"/>
        <v>1.7500000000000002</v>
      </c>
      <c r="P251" s="5">
        <f t="shared" si="19"/>
        <v>-0.61900000000000022</v>
      </c>
      <c r="Q251" s="5">
        <f t="shared" si="20"/>
        <v>2.4497999999999998</v>
      </c>
      <c r="R251" s="6">
        <f t="shared" si="21"/>
        <v>1.1904000000000001</v>
      </c>
      <c r="S251" s="6">
        <f t="shared" si="22"/>
        <v>-0.9121999999999999</v>
      </c>
      <c r="T251" s="6">
        <f t="shared" si="23"/>
        <v>1.1904000000000001</v>
      </c>
      <c r="U251" s="4">
        <v>1.3963000000000001</v>
      </c>
      <c r="Y251" s="4">
        <v>118.66240000000001</v>
      </c>
      <c r="Z251" s="4">
        <v>1.5939000000000001</v>
      </c>
    </row>
    <row r="252" spans="1:26">
      <c r="A252" s="1">
        <v>37865</v>
      </c>
      <c r="B252" s="4">
        <v>90.549199999999999</v>
      </c>
      <c r="C252" s="3">
        <v>185.1</v>
      </c>
      <c r="D252" s="7">
        <v>99.8</v>
      </c>
      <c r="E252" s="3">
        <v>43.96</v>
      </c>
      <c r="F252" s="3">
        <v>44.435000000000002</v>
      </c>
      <c r="G252" s="2">
        <v>1.01</v>
      </c>
      <c r="H252" s="2">
        <v>0.94</v>
      </c>
      <c r="I252" s="2">
        <v>2.597</v>
      </c>
      <c r="J252" s="2">
        <v>2.0859999999999999</v>
      </c>
      <c r="K252" s="2">
        <v>3.5238999999999998</v>
      </c>
      <c r="L252" s="4">
        <v>2.1473</v>
      </c>
      <c r="M252" s="4">
        <v>3.9199999999999999E-2</v>
      </c>
      <c r="N252" s="4">
        <v>2.1473</v>
      </c>
      <c r="O252" s="5">
        <f t="shared" si="18"/>
        <v>1.657</v>
      </c>
      <c r="P252" s="5">
        <f t="shared" si="19"/>
        <v>-0.51100000000000012</v>
      </c>
      <c r="Q252" s="5">
        <f t="shared" si="20"/>
        <v>2.5838999999999999</v>
      </c>
      <c r="R252" s="6">
        <f t="shared" si="21"/>
        <v>1.2073</v>
      </c>
      <c r="S252" s="6">
        <f t="shared" si="22"/>
        <v>-0.90079999999999993</v>
      </c>
      <c r="T252" s="6">
        <f t="shared" si="23"/>
        <v>1.2073</v>
      </c>
      <c r="U252" s="4">
        <v>1.3633999999999999</v>
      </c>
      <c r="Y252" s="4">
        <v>114.8</v>
      </c>
      <c r="Z252" s="4">
        <v>1.6154999999999999</v>
      </c>
    </row>
    <row r="253" spans="1:26">
      <c r="A253" s="1">
        <v>37895</v>
      </c>
      <c r="B253" s="4">
        <v>90.613699999999994</v>
      </c>
      <c r="C253" s="3">
        <v>184.9</v>
      </c>
      <c r="D253" s="7">
        <v>100</v>
      </c>
      <c r="E253" s="3">
        <v>43.295000000000002</v>
      </c>
      <c r="F253" s="3">
        <v>43.12</v>
      </c>
      <c r="G253" s="2">
        <v>1.01</v>
      </c>
      <c r="H253" s="2">
        <v>0.92</v>
      </c>
      <c r="I253" s="2">
        <v>2.6509999999999998</v>
      </c>
      <c r="J253" s="2">
        <v>2.0670999999999999</v>
      </c>
      <c r="K253" s="2">
        <v>3.6514000000000002</v>
      </c>
      <c r="L253" s="4">
        <v>2.1436000000000002</v>
      </c>
      <c r="M253" s="4">
        <v>3.3799999999999997E-2</v>
      </c>
      <c r="N253" s="4">
        <v>2.1436000000000002</v>
      </c>
      <c r="O253" s="5">
        <f t="shared" si="18"/>
        <v>1.7309999999999999</v>
      </c>
      <c r="P253" s="5">
        <f t="shared" si="19"/>
        <v>-0.58389999999999986</v>
      </c>
      <c r="Q253" s="5">
        <f t="shared" si="20"/>
        <v>2.7314000000000003</v>
      </c>
      <c r="R253" s="6">
        <f t="shared" si="21"/>
        <v>1.2236000000000002</v>
      </c>
      <c r="S253" s="6">
        <f t="shared" si="22"/>
        <v>-0.8862000000000001</v>
      </c>
      <c r="T253" s="6">
        <f t="shared" si="23"/>
        <v>1.2236000000000002</v>
      </c>
      <c r="U253" s="4">
        <v>1.3221000000000001</v>
      </c>
      <c r="Y253" s="4">
        <v>109.49550000000001</v>
      </c>
      <c r="Z253" s="4">
        <v>1.6792</v>
      </c>
    </row>
    <row r="254" spans="1:26">
      <c r="A254" s="1">
        <v>37926</v>
      </c>
      <c r="B254" s="4">
        <v>91.304100000000005</v>
      </c>
      <c r="C254" s="3">
        <v>185</v>
      </c>
      <c r="D254" s="7">
        <v>100.5</v>
      </c>
      <c r="E254" s="3">
        <v>42.787999999999997</v>
      </c>
      <c r="F254" s="3">
        <v>42.645000000000003</v>
      </c>
      <c r="G254" s="2">
        <v>1</v>
      </c>
      <c r="H254" s="2">
        <v>0.93</v>
      </c>
      <c r="I254" s="2">
        <v>2.714</v>
      </c>
      <c r="J254" s="2">
        <v>2.0876999999999999</v>
      </c>
      <c r="K254" s="2">
        <v>3.8079999999999998</v>
      </c>
      <c r="L254" s="4">
        <v>2.1589999999999998</v>
      </c>
      <c r="M254" s="4">
        <v>2.8199999999999999E-2</v>
      </c>
      <c r="N254" s="4">
        <v>2.1589999999999998</v>
      </c>
      <c r="O254" s="5">
        <f t="shared" si="18"/>
        <v>1.7839999999999998</v>
      </c>
      <c r="P254" s="5">
        <f t="shared" si="19"/>
        <v>-0.62630000000000008</v>
      </c>
      <c r="Q254" s="5">
        <f t="shared" si="20"/>
        <v>2.8779999999999997</v>
      </c>
      <c r="R254" s="6">
        <f t="shared" si="21"/>
        <v>1.2289999999999996</v>
      </c>
      <c r="S254" s="6">
        <f t="shared" si="22"/>
        <v>-0.90180000000000005</v>
      </c>
      <c r="T254" s="6">
        <f t="shared" si="23"/>
        <v>1.2289999999999996</v>
      </c>
      <c r="U254" s="4">
        <v>1.3129999999999999</v>
      </c>
      <c r="Y254" s="4">
        <v>109.1778</v>
      </c>
      <c r="Z254" s="4">
        <v>1.6897</v>
      </c>
    </row>
    <row r="255" spans="1:26">
      <c r="A255" s="1">
        <v>37956</v>
      </c>
      <c r="B255" s="4">
        <v>91.201400000000007</v>
      </c>
      <c r="C255" s="3">
        <v>185.5</v>
      </c>
      <c r="D255" s="7">
        <v>100.8</v>
      </c>
      <c r="E255" s="3">
        <v>42.496000000000002</v>
      </c>
      <c r="F255" s="3">
        <v>42.953000000000003</v>
      </c>
      <c r="G255" s="2">
        <v>0.98</v>
      </c>
      <c r="H255" s="2">
        <v>0.9</v>
      </c>
      <c r="I255" s="2">
        <v>2.59</v>
      </c>
      <c r="J255" s="2">
        <v>2.0840000000000001</v>
      </c>
      <c r="K255" s="2">
        <v>3.8298000000000001</v>
      </c>
      <c r="L255" s="4">
        <v>2.1463000000000001</v>
      </c>
      <c r="M255" s="4">
        <v>2.8299999999999999E-2</v>
      </c>
      <c r="N255" s="4">
        <v>2.1463000000000001</v>
      </c>
      <c r="O255" s="5">
        <f t="shared" si="18"/>
        <v>1.69</v>
      </c>
      <c r="P255" s="5">
        <f t="shared" si="19"/>
        <v>-0.50599999999999978</v>
      </c>
      <c r="Q255" s="5">
        <f t="shared" si="20"/>
        <v>2.9298000000000002</v>
      </c>
      <c r="R255" s="6">
        <f t="shared" si="21"/>
        <v>1.2463000000000002</v>
      </c>
      <c r="S255" s="6">
        <f t="shared" si="22"/>
        <v>-0.87170000000000003</v>
      </c>
      <c r="T255" s="6">
        <f t="shared" si="23"/>
        <v>1.2463000000000002</v>
      </c>
      <c r="U255" s="4">
        <v>1.3128</v>
      </c>
      <c r="Y255" s="4">
        <v>107.7377</v>
      </c>
      <c r="Z255" s="4">
        <v>1.7516</v>
      </c>
    </row>
    <row r="256" spans="1:26">
      <c r="A256" s="1">
        <v>37987</v>
      </c>
      <c r="B256" s="4">
        <v>91.443100000000001</v>
      </c>
      <c r="C256" s="3">
        <v>186.3</v>
      </c>
      <c r="D256" s="7">
        <v>101.5</v>
      </c>
      <c r="E256" s="3">
        <v>42.875</v>
      </c>
      <c r="F256" s="3">
        <v>45.462000000000003</v>
      </c>
      <c r="G256" s="2">
        <v>1</v>
      </c>
      <c r="H256" s="2">
        <v>0.88</v>
      </c>
      <c r="I256" s="2">
        <v>2.2599999999999998</v>
      </c>
      <c r="J256" s="2">
        <v>2.0442</v>
      </c>
      <c r="K256" s="2">
        <v>3.8982999999999999</v>
      </c>
      <c r="L256" s="4">
        <v>2.0895000000000001</v>
      </c>
      <c r="M256" s="4">
        <v>2.9100000000000001E-2</v>
      </c>
      <c r="N256" s="4">
        <v>2.0895000000000001</v>
      </c>
      <c r="O256" s="5">
        <f t="shared" si="18"/>
        <v>1.38</v>
      </c>
      <c r="P256" s="5">
        <f t="shared" si="19"/>
        <v>-0.21579999999999977</v>
      </c>
      <c r="Q256" s="5">
        <f t="shared" si="20"/>
        <v>3.0183</v>
      </c>
      <c r="R256" s="6">
        <f t="shared" si="21"/>
        <v>1.2095000000000002</v>
      </c>
      <c r="S256" s="6">
        <f t="shared" si="22"/>
        <v>-0.85089999999999999</v>
      </c>
      <c r="T256" s="6">
        <f t="shared" si="23"/>
        <v>1.2095000000000002</v>
      </c>
      <c r="U256" s="4">
        <v>1.2958000000000001</v>
      </c>
      <c r="Y256" s="4">
        <v>106.2685</v>
      </c>
      <c r="Z256" s="4">
        <v>1.8254999999999999</v>
      </c>
    </row>
    <row r="257" spans="1:26">
      <c r="A257" s="1">
        <v>38018</v>
      </c>
      <c r="B257" s="4">
        <v>91.924499999999995</v>
      </c>
      <c r="C257" s="3">
        <v>186.7</v>
      </c>
      <c r="D257" s="7">
        <v>102.2</v>
      </c>
      <c r="E257" s="3">
        <v>42.951000000000001</v>
      </c>
      <c r="F257" s="3">
        <v>43.866</v>
      </c>
      <c r="G257" s="2">
        <v>1.01</v>
      </c>
      <c r="H257" s="2">
        <v>0.93</v>
      </c>
      <c r="I257" s="2">
        <v>2.133</v>
      </c>
      <c r="J257" s="2">
        <v>2.0207000000000002</v>
      </c>
      <c r="K257" s="2">
        <v>3.9788000000000001</v>
      </c>
      <c r="L257" s="4">
        <v>2.0706000000000002</v>
      </c>
      <c r="M257" s="4">
        <v>3.2199999999999999E-2</v>
      </c>
      <c r="N257" s="4">
        <v>2.0706000000000002</v>
      </c>
      <c r="O257" s="5">
        <f t="shared" si="18"/>
        <v>1.2029999999999998</v>
      </c>
      <c r="P257" s="5">
        <f t="shared" si="19"/>
        <v>-0.11229999999999984</v>
      </c>
      <c r="Q257" s="5">
        <f t="shared" si="20"/>
        <v>3.0488</v>
      </c>
      <c r="R257" s="6">
        <f t="shared" si="21"/>
        <v>1.1406000000000001</v>
      </c>
      <c r="S257" s="6">
        <f t="shared" si="22"/>
        <v>-0.89780000000000004</v>
      </c>
      <c r="T257" s="6">
        <f t="shared" si="23"/>
        <v>1.1406000000000001</v>
      </c>
      <c r="U257" s="4">
        <v>1.3299000000000001</v>
      </c>
      <c r="Y257" s="4">
        <v>106.7079</v>
      </c>
      <c r="Z257" s="4">
        <v>1.8673</v>
      </c>
    </row>
    <row r="258" spans="1:26">
      <c r="A258" s="1">
        <v>38047</v>
      </c>
      <c r="B258" s="4">
        <v>91.449600000000004</v>
      </c>
      <c r="C258" s="3">
        <v>187.1</v>
      </c>
      <c r="D258" s="7">
        <v>103</v>
      </c>
      <c r="E258" s="3">
        <v>44.816000000000003</v>
      </c>
      <c r="F258" s="3">
        <v>44.179000000000002</v>
      </c>
      <c r="G258" s="2">
        <v>1</v>
      </c>
      <c r="H258" s="2">
        <v>0.94</v>
      </c>
      <c r="I258" s="2">
        <v>1.99</v>
      </c>
      <c r="J258" s="2">
        <v>1.9764999999999999</v>
      </c>
      <c r="K258" s="2">
        <v>4.1025</v>
      </c>
      <c r="L258" s="4">
        <v>2.0287999999999999</v>
      </c>
      <c r="M258" s="4">
        <v>3.49E-2</v>
      </c>
      <c r="N258" s="4">
        <v>2.0287999999999999</v>
      </c>
      <c r="O258" s="5">
        <f t="shared" si="18"/>
        <v>1.05</v>
      </c>
      <c r="P258" s="5">
        <f t="shared" si="19"/>
        <v>-1.3500000000000068E-2</v>
      </c>
      <c r="Q258" s="5">
        <f t="shared" si="20"/>
        <v>3.1625000000000001</v>
      </c>
      <c r="R258" s="6">
        <f t="shared" si="21"/>
        <v>1.0888</v>
      </c>
      <c r="S258" s="6">
        <f t="shared" si="22"/>
        <v>-0.9050999999999999</v>
      </c>
      <c r="T258" s="6">
        <f t="shared" si="23"/>
        <v>1.0888</v>
      </c>
      <c r="U258" s="4">
        <v>1.3286</v>
      </c>
      <c r="Y258" s="4">
        <v>108.5157</v>
      </c>
      <c r="Z258" s="4">
        <v>1.8261000000000001</v>
      </c>
    </row>
    <row r="259" spans="1:26">
      <c r="A259" s="1">
        <v>38078</v>
      </c>
      <c r="B259" s="4">
        <v>91.7958</v>
      </c>
      <c r="C259" s="3">
        <v>187.4</v>
      </c>
      <c r="D259" s="7">
        <v>103.7</v>
      </c>
      <c r="E259" s="3">
        <v>45.527000000000001</v>
      </c>
      <c r="F259" s="3">
        <v>46.064</v>
      </c>
      <c r="G259" s="2">
        <v>1</v>
      </c>
      <c r="H259" s="2">
        <v>0.94</v>
      </c>
      <c r="I259" s="2">
        <v>1.944</v>
      </c>
      <c r="J259" s="2">
        <v>2.0047000000000001</v>
      </c>
      <c r="K259" s="2">
        <v>4.1862000000000004</v>
      </c>
      <c r="L259" s="4">
        <v>2.0488</v>
      </c>
      <c r="M259" s="4">
        <v>2.3400000000000001E-2</v>
      </c>
      <c r="N259" s="4">
        <v>2.0488</v>
      </c>
      <c r="O259" s="5">
        <f t="shared" ref="O259:O322" si="24">I259-H259</f>
        <v>1.004</v>
      </c>
      <c r="P259" s="5">
        <f t="shared" ref="P259:P322" si="25">J259-I259</f>
        <v>6.0700000000000198E-2</v>
      </c>
      <c r="Q259" s="5">
        <f t="shared" ref="Q259:Q322" si="26">K259-H259</f>
        <v>3.2462000000000004</v>
      </c>
      <c r="R259" s="6">
        <f t="shared" ref="R259:R322" si="27">L259-H259</f>
        <v>1.1088</v>
      </c>
      <c r="S259" s="6">
        <f t="shared" ref="S259:S322" si="28">M259-H259</f>
        <v>-0.91659999999999997</v>
      </c>
      <c r="T259" s="6">
        <f t="shared" ref="T259:T322" si="29">N259-H259</f>
        <v>1.1088</v>
      </c>
      <c r="U259" s="4">
        <v>1.3420000000000001</v>
      </c>
      <c r="Y259" s="4">
        <v>107.6564</v>
      </c>
      <c r="Z259" s="4">
        <v>1.8030999999999999</v>
      </c>
    </row>
    <row r="260" spans="1:26">
      <c r="A260" s="1">
        <v>38108</v>
      </c>
      <c r="B260" s="4">
        <v>92.494299999999996</v>
      </c>
      <c r="C260" s="3">
        <v>188.2</v>
      </c>
      <c r="D260" s="7">
        <v>104.1</v>
      </c>
      <c r="E260" s="3">
        <v>45.311</v>
      </c>
      <c r="F260" s="3">
        <v>46.335000000000001</v>
      </c>
      <c r="G260" s="2">
        <v>1</v>
      </c>
      <c r="H260" s="2">
        <v>1.02</v>
      </c>
      <c r="I260" s="2">
        <v>2.0179999999999998</v>
      </c>
      <c r="J260" s="2">
        <v>2.0367999999999999</v>
      </c>
      <c r="K260" s="2">
        <v>4.34</v>
      </c>
      <c r="L260" s="4">
        <v>2.0859000000000001</v>
      </c>
      <c r="M260" s="4">
        <v>2.3699999999999999E-2</v>
      </c>
      <c r="N260" s="4">
        <v>2.0859000000000001</v>
      </c>
      <c r="O260" s="5">
        <f t="shared" si="24"/>
        <v>0.99799999999999978</v>
      </c>
      <c r="P260" s="5">
        <f t="shared" si="25"/>
        <v>1.880000000000015E-2</v>
      </c>
      <c r="Q260" s="5">
        <f t="shared" si="26"/>
        <v>3.32</v>
      </c>
      <c r="R260" s="6">
        <f t="shared" si="27"/>
        <v>1.0659000000000001</v>
      </c>
      <c r="S260" s="6">
        <f t="shared" si="28"/>
        <v>-0.99629999999999996</v>
      </c>
      <c r="T260" s="6">
        <f t="shared" si="29"/>
        <v>1.0659000000000001</v>
      </c>
      <c r="U260" s="4">
        <v>1.3789</v>
      </c>
      <c r="Y260" s="4">
        <v>112.196</v>
      </c>
      <c r="Z260" s="4">
        <v>1.786</v>
      </c>
    </row>
    <row r="261" spans="1:26">
      <c r="A261" s="1">
        <v>38139</v>
      </c>
      <c r="B261" s="4">
        <v>91.749300000000005</v>
      </c>
      <c r="C261" s="3">
        <v>188.9</v>
      </c>
      <c r="D261" s="7">
        <v>103.4</v>
      </c>
      <c r="E261" s="3">
        <v>45.689</v>
      </c>
      <c r="F261" s="3">
        <v>45.716999999999999</v>
      </c>
      <c r="G261" s="2">
        <v>1.03</v>
      </c>
      <c r="H261" s="2">
        <v>1.27</v>
      </c>
      <c r="I261" s="2">
        <v>2.0419999999999998</v>
      </c>
      <c r="J261" s="2">
        <v>2.0327000000000002</v>
      </c>
      <c r="K261" s="2">
        <v>4.5792999999999999</v>
      </c>
      <c r="L261" s="4">
        <v>2.1126999999999998</v>
      </c>
      <c r="M261" s="4">
        <v>2.8000000000000001E-2</v>
      </c>
      <c r="N261" s="4">
        <v>2.1126999999999998</v>
      </c>
      <c r="O261" s="5">
        <f t="shared" si="24"/>
        <v>0.7719999999999998</v>
      </c>
      <c r="P261" s="5">
        <f t="shared" si="25"/>
        <v>-9.2999999999996419E-3</v>
      </c>
      <c r="Q261" s="5">
        <f t="shared" si="26"/>
        <v>3.3092999999999999</v>
      </c>
      <c r="R261" s="6">
        <f t="shared" si="27"/>
        <v>0.84269999999999978</v>
      </c>
      <c r="S261" s="6">
        <f t="shared" si="28"/>
        <v>-1.242</v>
      </c>
      <c r="T261" s="6">
        <f t="shared" si="29"/>
        <v>0.84269999999999978</v>
      </c>
      <c r="U261" s="4">
        <v>1.3577999999999999</v>
      </c>
      <c r="Y261" s="4">
        <v>109.4336</v>
      </c>
      <c r="Z261" s="4">
        <v>1.8279000000000001</v>
      </c>
    </row>
    <row r="262" spans="1:26">
      <c r="A262" s="1">
        <v>38169</v>
      </c>
      <c r="B262" s="4">
        <v>92.454899999999995</v>
      </c>
      <c r="C262" s="3">
        <v>189.1</v>
      </c>
      <c r="D262" s="7">
        <v>103.9</v>
      </c>
      <c r="E262" s="3">
        <v>45.881999999999998</v>
      </c>
      <c r="F262" s="3">
        <v>46.777000000000001</v>
      </c>
      <c r="G262" s="2">
        <v>1.26</v>
      </c>
      <c r="H262" s="2">
        <v>1.33</v>
      </c>
      <c r="I262" s="2">
        <v>2.0840000000000001</v>
      </c>
      <c r="J262" s="2">
        <v>2.0154999999999998</v>
      </c>
      <c r="K262" s="2">
        <v>4.6424000000000003</v>
      </c>
      <c r="L262" s="4">
        <v>2.1160000000000001</v>
      </c>
      <c r="M262" s="4">
        <v>2.63E-2</v>
      </c>
      <c r="N262" s="4">
        <v>2.1160000000000001</v>
      </c>
      <c r="O262" s="5">
        <f t="shared" si="24"/>
        <v>0.754</v>
      </c>
      <c r="P262" s="5">
        <f t="shared" si="25"/>
        <v>-6.8500000000000227E-2</v>
      </c>
      <c r="Q262" s="5">
        <f t="shared" si="26"/>
        <v>3.3124000000000002</v>
      </c>
      <c r="R262" s="6">
        <f t="shared" si="27"/>
        <v>0.78600000000000003</v>
      </c>
      <c r="S262" s="6">
        <f t="shared" si="28"/>
        <v>-1.3037000000000001</v>
      </c>
      <c r="T262" s="6">
        <f t="shared" si="29"/>
        <v>0.78600000000000003</v>
      </c>
      <c r="U262" s="4">
        <v>1.3225</v>
      </c>
      <c r="Y262" s="4">
        <v>109.4871</v>
      </c>
      <c r="Z262" s="4">
        <v>1.8438000000000001</v>
      </c>
    </row>
    <row r="263" spans="1:26">
      <c r="A263" s="1">
        <v>38200</v>
      </c>
      <c r="B263" s="4">
        <v>92.483199999999997</v>
      </c>
      <c r="C263" s="3">
        <v>189.2</v>
      </c>
      <c r="D263" s="7">
        <v>103.4</v>
      </c>
      <c r="E263" s="3">
        <v>45.283999999999999</v>
      </c>
      <c r="F263" s="3">
        <v>45.841000000000001</v>
      </c>
      <c r="G263" s="2">
        <v>1.43</v>
      </c>
      <c r="H263" s="2">
        <v>1.48</v>
      </c>
      <c r="I263" s="2">
        <v>2.14</v>
      </c>
      <c r="J263" s="2">
        <v>2.0099999999999998</v>
      </c>
      <c r="K263" s="2">
        <v>4.7218</v>
      </c>
      <c r="L263" s="4">
        <v>2.1143000000000001</v>
      </c>
      <c r="M263" s="4">
        <v>2.6200000000000001E-2</v>
      </c>
      <c r="N263" s="4">
        <v>2.1143000000000001</v>
      </c>
      <c r="O263" s="5">
        <f t="shared" si="24"/>
        <v>0.66000000000000014</v>
      </c>
      <c r="P263" s="5">
        <f t="shared" si="25"/>
        <v>-0.13000000000000034</v>
      </c>
      <c r="Q263" s="5">
        <f t="shared" si="26"/>
        <v>3.2418</v>
      </c>
      <c r="R263" s="6">
        <f t="shared" si="27"/>
        <v>0.63430000000000009</v>
      </c>
      <c r="S263" s="6">
        <f t="shared" si="28"/>
        <v>-1.4538</v>
      </c>
      <c r="T263" s="6">
        <f t="shared" si="29"/>
        <v>0.63430000000000009</v>
      </c>
      <c r="U263" s="4">
        <v>1.3127</v>
      </c>
      <c r="Y263" s="4">
        <v>110.2336</v>
      </c>
      <c r="Z263" s="4">
        <v>1.8203</v>
      </c>
    </row>
    <row r="264" spans="1:26">
      <c r="A264" s="1">
        <v>38231</v>
      </c>
      <c r="B264" s="4">
        <v>92.547600000000003</v>
      </c>
      <c r="C264" s="3">
        <v>189.8</v>
      </c>
      <c r="D264" s="7">
        <v>103.8</v>
      </c>
      <c r="E264" s="3">
        <v>46.142000000000003</v>
      </c>
      <c r="F264" s="3">
        <v>46.499000000000002</v>
      </c>
      <c r="G264" s="2">
        <v>1.61</v>
      </c>
      <c r="H264" s="2">
        <v>1.65</v>
      </c>
      <c r="I264" s="2">
        <v>2.4119999999999999</v>
      </c>
      <c r="J264" s="2">
        <v>2.0236999999999998</v>
      </c>
      <c r="K264" s="2">
        <v>4.6936999999999998</v>
      </c>
      <c r="L264" s="4">
        <v>2.1185999999999998</v>
      </c>
      <c r="M264" s="4">
        <v>3.5299999999999998E-2</v>
      </c>
      <c r="N264" s="4">
        <v>2.1185999999999998</v>
      </c>
      <c r="O264" s="5">
        <f t="shared" si="24"/>
        <v>0.76200000000000001</v>
      </c>
      <c r="P264" s="5">
        <f t="shared" si="25"/>
        <v>-0.38830000000000009</v>
      </c>
      <c r="Q264" s="5">
        <f t="shared" si="26"/>
        <v>3.0436999999999999</v>
      </c>
      <c r="R264" s="6">
        <f t="shared" si="27"/>
        <v>0.46859999999999991</v>
      </c>
      <c r="S264" s="6">
        <f t="shared" si="28"/>
        <v>-1.6147</v>
      </c>
      <c r="T264" s="6">
        <f t="shared" si="29"/>
        <v>0.46859999999999991</v>
      </c>
      <c r="U264" s="4">
        <v>1.2881</v>
      </c>
      <c r="Y264" s="4">
        <v>110.09139999999999</v>
      </c>
      <c r="Z264" s="4">
        <v>1.7937000000000001</v>
      </c>
    </row>
    <row r="265" spans="1:26">
      <c r="A265" s="1">
        <v>38261</v>
      </c>
      <c r="B265" s="4">
        <v>93.437100000000001</v>
      </c>
      <c r="C265" s="3">
        <v>190.8</v>
      </c>
      <c r="D265" s="7">
        <v>104.4</v>
      </c>
      <c r="E265" s="3">
        <v>46.11</v>
      </c>
      <c r="F265" s="3">
        <v>45.664999999999999</v>
      </c>
      <c r="G265" s="2">
        <v>1.76</v>
      </c>
      <c r="H265" s="2">
        <v>1.76</v>
      </c>
      <c r="I265" s="2">
        <v>2.5830000000000002</v>
      </c>
      <c r="J265" s="2">
        <v>2.0348000000000002</v>
      </c>
      <c r="K265" s="2">
        <v>4.6790000000000003</v>
      </c>
      <c r="L265" s="4">
        <v>2.1473</v>
      </c>
      <c r="M265" s="4">
        <v>2.5700000000000001E-2</v>
      </c>
      <c r="N265" s="4">
        <v>2.1473</v>
      </c>
      <c r="O265" s="5">
        <f t="shared" si="24"/>
        <v>0.82300000000000018</v>
      </c>
      <c r="P265" s="5">
        <f t="shared" si="25"/>
        <v>-0.54820000000000002</v>
      </c>
      <c r="Q265" s="5">
        <f t="shared" si="26"/>
        <v>2.9190000000000005</v>
      </c>
      <c r="R265" s="6">
        <f t="shared" si="27"/>
        <v>0.38729999999999998</v>
      </c>
      <c r="S265" s="6">
        <f t="shared" si="28"/>
        <v>-1.7343</v>
      </c>
      <c r="T265" s="6">
        <f t="shared" si="29"/>
        <v>0.38729999999999998</v>
      </c>
      <c r="U265" s="4">
        <v>1.2468999999999999</v>
      </c>
      <c r="Y265" s="4">
        <v>108.7835</v>
      </c>
      <c r="Z265" s="4">
        <v>1.8077000000000001</v>
      </c>
    </row>
    <row r="266" spans="1:26">
      <c r="A266" s="1">
        <v>38292</v>
      </c>
      <c r="B266" s="4">
        <v>93.630600000000001</v>
      </c>
      <c r="C266" s="3">
        <v>191.7</v>
      </c>
      <c r="D266" s="7">
        <v>104.7</v>
      </c>
      <c r="E266" s="3">
        <v>45.82</v>
      </c>
      <c r="F266" s="3">
        <v>45.631999999999998</v>
      </c>
      <c r="G266" s="2">
        <v>1.93</v>
      </c>
      <c r="H266" s="2">
        <v>2.0699999999999998</v>
      </c>
      <c r="I266" s="2">
        <v>2.556</v>
      </c>
      <c r="J266" s="2">
        <v>2.0590000000000002</v>
      </c>
      <c r="K266" s="2">
        <v>4.6577999999999999</v>
      </c>
      <c r="L266" s="4">
        <v>2.1703000000000001</v>
      </c>
      <c r="M266" s="4">
        <v>2.81E-2</v>
      </c>
      <c r="N266" s="4">
        <v>2.1703000000000001</v>
      </c>
      <c r="O266" s="5">
        <f t="shared" si="24"/>
        <v>0.48600000000000021</v>
      </c>
      <c r="P266" s="5">
        <f t="shared" si="25"/>
        <v>-0.49699999999999989</v>
      </c>
      <c r="Q266" s="5">
        <f t="shared" si="26"/>
        <v>2.5878000000000001</v>
      </c>
      <c r="R266" s="6">
        <f t="shared" si="27"/>
        <v>0.10030000000000028</v>
      </c>
      <c r="S266" s="6">
        <f t="shared" si="28"/>
        <v>-2.0419</v>
      </c>
      <c r="T266" s="6">
        <f t="shared" si="29"/>
        <v>0.10030000000000028</v>
      </c>
      <c r="U266" s="4">
        <v>1.1968000000000001</v>
      </c>
      <c r="Y266" s="4">
        <v>104.699</v>
      </c>
      <c r="Z266" s="4">
        <v>1.8607</v>
      </c>
    </row>
    <row r="267" spans="1:26">
      <c r="A267" s="1">
        <v>38322</v>
      </c>
      <c r="B267" s="4">
        <v>94.270300000000006</v>
      </c>
      <c r="C267" s="3">
        <v>191.7</v>
      </c>
      <c r="D267" s="7">
        <v>104.8</v>
      </c>
      <c r="E267" s="3">
        <v>46.362000000000002</v>
      </c>
      <c r="F267" s="3">
        <v>46.847000000000001</v>
      </c>
      <c r="G267" s="2">
        <v>2.16</v>
      </c>
      <c r="H267" s="2">
        <v>2.19</v>
      </c>
      <c r="I267" s="2">
        <v>2.4769999999999999</v>
      </c>
      <c r="J267" s="2">
        <v>2.0402999999999998</v>
      </c>
      <c r="K267" s="2">
        <v>4.6769999999999996</v>
      </c>
      <c r="L267" s="4">
        <v>2.1732</v>
      </c>
      <c r="M267" s="4">
        <v>3.4500000000000003E-2</v>
      </c>
      <c r="N267" s="4">
        <v>2.1732</v>
      </c>
      <c r="O267" s="5">
        <f t="shared" si="24"/>
        <v>0.28699999999999992</v>
      </c>
      <c r="P267" s="5">
        <f t="shared" si="25"/>
        <v>-0.43670000000000009</v>
      </c>
      <c r="Q267" s="5">
        <f t="shared" si="26"/>
        <v>2.4869999999999997</v>
      </c>
      <c r="R267" s="6">
        <f t="shared" si="27"/>
        <v>-1.6799999999999926E-2</v>
      </c>
      <c r="S267" s="6">
        <f t="shared" si="28"/>
        <v>-2.1555</v>
      </c>
      <c r="T267" s="6">
        <f t="shared" si="29"/>
        <v>-1.6799999999999926E-2</v>
      </c>
      <c r="U267" s="4">
        <v>1.2189000000000001</v>
      </c>
      <c r="Y267" s="4">
        <v>103.8104</v>
      </c>
      <c r="Z267" s="4">
        <v>1.9286000000000001</v>
      </c>
    </row>
    <row r="268" spans="1:26">
      <c r="A268" s="1">
        <v>38353</v>
      </c>
      <c r="B268" s="4">
        <v>94.7136</v>
      </c>
      <c r="C268" s="3">
        <v>191.6</v>
      </c>
      <c r="D268" s="7">
        <v>105.6</v>
      </c>
      <c r="E268" s="3">
        <v>47.387</v>
      </c>
      <c r="F268" s="3">
        <v>50.438000000000002</v>
      </c>
      <c r="G268" s="2">
        <v>2.2799999999999998</v>
      </c>
      <c r="H268" s="2">
        <v>2.33</v>
      </c>
      <c r="I268" s="2">
        <v>2.4369999999999998</v>
      </c>
      <c r="J268" s="2">
        <v>2.0371000000000001</v>
      </c>
      <c r="K268" s="2">
        <v>4.6567999999999996</v>
      </c>
      <c r="L268" s="4">
        <v>2.1454</v>
      </c>
      <c r="M268" s="4">
        <v>2.4299999999999999E-2</v>
      </c>
      <c r="N268" s="4">
        <v>2.1454</v>
      </c>
      <c r="O268" s="5">
        <f t="shared" si="24"/>
        <v>0.10699999999999976</v>
      </c>
      <c r="P268" s="5">
        <f t="shared" si="25"/>
        <v>-0.3998999999999997</v>
      </c>
      <c r="Q268" s="5">
        <f t="shared" si="26"/>
        <v>2.3267999999999995</v>
      </c>
      <c r="R268" s="6">
        <f t="shared" si="27"/>
        <v>-0.1846000000000001</v>
      </c>
      <c r="S268" s="6">
        <f t="shared" si="28"/>
        <v>-2.3056999999999999</v>
      </c>
      <c r="T268" s="6">
        <f t="shared" si="29"/>
        <v>-0.1846000000000001</v>
      </c>
      <c r="U268" s="4">
        <v>1.2248000000000001</v>
      </c>
      <c r="Y268" s="4">
        <v>103.34099999999999</v>
      </c>
      <c r="Z268" s="4">
        <v>1.8796999999999999</v>
      </c>
    </row>
    <row r="269" spans="1:26">
      <c r="A269" s="1">
        <v>38384</v>
      </c>
      <c r="B269" s="4">
        <v>95.3245</v>
      </c>
      <c r="C269" s="3">
        <v>192.4</v>
      </c>
      <c r="D269" s="7">
        <v>105.7</v>
      </c>
      <c r="E269" s="3">
        <v>45.859000000000002</v>
      </c>
      <c r="F269" s="3">
        <v>46.616999999999997</v>
      </c>
      <c r="G269" s="2">
        <v>2.5</v>
      </c>
      <c r="H269" s="2">
        <v>2.54</v>
      </c>
      <c r="I269" s="2">
        <v>2.464</v>
      </c>
      <c r="J269" s="2">
        <v>2.0375000000000001</v>
      </c>
      <c r="K269" s="2">
        <v>4.6858000000000004</v>
      </c>
      <c r="L269" s="4">
        <v>2.1383999999999999</v>
      </c>
      <c r="M269" s="4">
        <v>2.2700000000000001E-2</v>
      </c>
      <c r="N269" s="4">
        <v>2.1383999999999999</v>
      </c>
      <c r="O269" s="5">
        <f t="shared" si="24"/>
        <v>-7.6000000000000068E-2</v>
      </c>
      <c r="P269" s="5">
        <f t="shared" si="25"/>
        <v>-0.42649999999999988</v>
      </c>
      <c r="Q269" s="5">
        <f t="shared" si="26"/>
        <v>2.1458000000000004</v>
      </c>
      <c r="R269" s="6">
        <f t="shared" si="27"/>
        <v>-0.40160000000000018</v>
      </c>
      <c r="S269" s="6">
        <f t="shared" si="28"/>
        <v>-2.5173000000000001</v>
      </c>
      <c r="T269" s="6">
        <f t="shared" si="29"/>
        <v>-0.40160000000000018</v>
      </c>
      <c r="U269" s="4">
        <v>1.2401</v>
      </c>
      <c r="Y269" s="4">
        <v>104.9442</v>
      </c>
      <c r="Z269" s="4">
        <v>1.8871</v>
      </c>
    </row>
    <row r="270" spans="1:26">
      <c r="A270" s="1">
        <v>38412</v>
      </c>
      <c r="B270" s="4">
        <v>95.240200000000002</v>
      </c>
      <c r="C270" s="3">
        <v>193.1</v>
      </c>
      <c r="D270" s="7">
        <v>106.4</v>
      </c>
      <c r="E270" s="3">
        <v>46.767000000000003</v>
      </c>
      <c r="F270" s="3">
        <v>45.923000000000002</v>
      </c>
      <c r="G270" s="2">
        <v>2.63</v>
      </c>
      <c r="H270" s="2">
        <v>2.74</v>
      </c>
      <c r="I270" s="2">
        <v>2.5459999999999998</v>
      </c>
      <c r="J270" s="2">
        <v>2.0394000000000001</v>
      </c>
      <c r="K270" s="2">
        <v>4.7690999999999999</v>
      </c>
      <c r="L270" s="4">
        <v>2.1372</v>
      </c>
      <c r="M270" s="4">
        <v>3.7199999999999997E-2</v>
      </c>
      <c r="N270" s="4">
        <v>2.1372</v>
      </c>
      <c r="O270" s="5">
        <f t="shared" si="24"/>
        <v>-0.19400000000000039</v>
      </c>
      <c r="P270" s="5">
        <f t="shared" si="25"/>
        <v>-0.50659999999999972</v>
      </c>
      <c r="Q270" s="5">
        <f t="shared" si="26"/>
        <v>2.0290999999999997</v>
      </c>
      <c r="R270" s="6">
        <f t="shared" si="27"/>
        <v>-0.60280000000000022</v>
      </c>
      <c r="S270" s="6">
        <f t="shared" si="28"/>
        <v>-2.7028000000000003</v>
      </c>
      <c r="T270" s="6">
        <f t="shared" si="29"/>
        <v>-0.60280000000000022</v>
      </c>
      <c r="U270" s="4">
        <v>1.216</v>
      </c>
      <c r="Y270" s="4">
        <v>105.2543</v>
      </c>
      <c r="Z270" s="4">
        <v>1.9043000000000001</v>
      </c>
    </row>
    <row r="271" spans="1:26">
      <c r="A271" s="1">
        <v>38443</v>
      </c>
      <c r="B271" s="4">
        <v>95.368099999999998</v>
      </c>
      <c r="C271" s="3">
        <v>193.7</v>
      </c>
      <c r="D271" s="7">
        <v>106.9</v>
      </c>
      <c r="E271" s="3">
        <v>46.000999999999998</v>
      </c>
      <c r="F271" s="3">
        <v>46.542999999999999</v>
      </c>
      <c r="G271" s="2">
        <v>2.79</v>
      </c>
      <c r="H271" s="2">
        <v>2.78</v>
      </c>
      <c r="I271" s="2">
        <v>2.4609999999999999</v>
      </c>
      <c r="J271" s="2">
        <v>2.0310000000000001</v>
      </c>
      <c r="K271" s="2">
        <v>4.7046999999999999</v>
      </c>
      <c r="L271" s="4">
        <v>2.1372</v>
      </c>
      <c r="M271" s="4">
        <v>2.8799999999999999E-2</v>
      </c>
      <c r="N271" s="4">
        <v>2.1372</v>
      </c>
      <c r="O271" s="5">
        <f t="shared" si="24"/>
        <v>-0.31899999999999995</v>
      </c>
      <c r="P271" s="5">
        <f t="shared" si="25"/>
        <v>-0.42999999999999972</v>
      </c>
      <c r="Q271" s="5">
        <f t="shared" si="26"/>
        <v>1.9247000000000001</v>
      </c>
      <c r="R271" s="6">
        <f t="shared" si="27"/>
        <v>-0.64279999999999982</v>
      </c>
      <c r="S271" s="6">
        <f t="shared" si="28"/>
        <v>-2.7511999999999999</v>
      </c>
      <c r="T271" s="6">
        <f t="shared" si="29"/>
        <v>-0.64279999999999982</v>
      </c>
      <c r="U271" s="4">
        <v>1.2359</v>
      </c>
      <c r="Y271" s="4">
        <v>107.1938</v>
      </c>
      <c r="Z271" s="4">
        <v>1.8960999999999999</v>
      </c>
    </row>
    <row r="272" spans="1:26">
      <c r="A272" s="1">
        <v>38473</v>
      </c>
      <c r="B272" s="4">
        <v>95.533100000000005</v>
      </c>
      <c r="C272" s="3">
        <v>193.6</v>
      </c>
      <c r="D272" s="7">
        <v>106.7</v>
      </c>
      <c r="E272" s="3">
        <v>45.307000000000002</v>
      </c>
      <c r="F272" s="3">
        <v>46.325000000000003</v>
      </c>
      <c r="G272" s="2">
        <v>3</v>
      </c>
      <c r="H272" s="2">
        <v>2.84</v>
      </c>
      <c r="I272" s="2">
        <v>2.4510000000000001</v>
      </c>
      <c r="J272" s="2">
        <v>2.0184000000000002</v>
      </c>
      <c r="K272" s="2">
        <v>4.6618000000000004</v>
      </c>
      <c r="L272" s="4">
        <v>2.1255999999999999</v>
      </c>
      <c r="M272" s="4">
        <v>2.29E-2</v>
      </c>
      <c r="N272" s="4">
        <v>2.1255999999999999</v>
      </c>
      <c r="O272" s="5">
        <f t="shared" si="24"/>
        <v>-0.38899999999999979</v>
      </c>
      <c r="P272" s="5">
        <f t="shared" si="25"/>
        <v>-0.43259999999999987</v>
      </c>
      <c r="Q272" s="5">
        <f t="shared" si="26"/>
        <v>1.8218000000000005</v>
      </c>
      <c r="R272" s="6">
        <f t="shared" si="27"/>
        <v>-0.71439999999999992</v>
      </c>
      <c r="S272" s="6">
        <f t="shared" si="28"/>
        <v>-2.8170999999999999</v>
      </c>
      <c r="T272" s="6">
        <f t="shared" si="29"/>
        <v>-0.71439999999999992</v>
      </c>
      <c r="U272" s="4">
        <v>1.2555000000000001</v>
      </c>
      <c r="Y272" s="4">
        <v>106.59520000000001</v>
      </c>
      <c r="Z272" s="4">
        <v>1.8559000000000001</v>
      </c>
    </row>
    <row r="273" spans="1:26">
      <c r="A273" s="1">
        <v>38504</v>
      </c>
      <c r="B273" s="4">
        <v>95.912000000000006</v>
      </c>
      <c r="C273" s="3">
        <v>193.7</v>
      </c>
      <c r="D273" s="7">
        <v>106.7</v>
      </c>
      <c r="E273" s="3">
        <v>45.853999999999999</v>
      </c>
      <c r="F273" s="3">
        <v>45.965000000000003</v>
      </c>
      <c r="G273" s="2">
        <v>3.04</v>
      </c>
      <c r="H273" s="2">
        <v>2.97</v>
      </c>
      <c r="I273" s="2">
        <v>2.4729999999999999</v>
      </c>
      <c r="J273" s="2">
        <v>2.0089999999999999</v>
      </c>
      <c r="K273" s="2">
        <v>4.6174999999999997</v>
      </c>
      <c r="L273" s="4">
        <v>2.1110000000000002</v>
      </c>
      <c r="M273" s="4">
        <v>3.1300000000000001E-2</v>
      </c>
      <c r="N273" s="4">
        <v>2.1110000000000002</v>
      </c>
      <c r="O273" s="5">
        <f t="shared" si="24"/>
        <v>-0.49700000000000033</v>
      </c>
      <c r="P273" s="5">
        <f t="shared" si="25"/>
        <v>-0.46399999999999997</v>
      </c>
      <c r="Q273" s="5">
        <f t="shared" si="26"/>
        <v>1.6474999999999995</v>
      </c>
      <c r="R273" s="6">
        <f t="shared" si="27"/>
        <v>-0.85899999999999999</v>
      </c>
      <c r="S273" s="6">
        <f t="shared" si="28"/>
        <v>-2.9387000000000003</v>
      </c>
      <c r="T273" s="6">
        <f t="shared" si="29"/>
        <v>-0.85899999999999999</v>
      </c>
      <c r="U273" s="4">
        <v>1.2402</v>
      </c>
      <c r="Y273" s="4">
        <v>108.7473</v>
      </c>
      <c r="Z273" s="4">
        <v>1.8177000000000001</v>
      </c>
    </row>
    <row r="274" spans="1:26">
      <c r="A274" s="1">
        <v>38534</v>
      </c>
      <c r="B274" s="4">
        <v>95.724199999999996</v>
      </c>
      <c r="C274" s="3">
        <v>194.9</v>
      </c>
      <c r="D274" s="7">
        <v>106.8</v>
      </c>
      <c r="E274" s="3">
        <v>45.985999999999997</v>
      </c>
      <c r="F274" s="3">
        <v>47.08</v>
      </c>
      <c r="G274" s="2">
        <v>3.26</v>
      </c>
      <c r="H274" s="2">
        <v>3.22</v>
      </c>
      <c r="I274" s="2">
        <v>2.581</v>
      </c>
      <c r="J274" s="2">
        <v>2.0112999999999999</v>
      </c>
      <c r="K274" s="2">
        <v>4.4608999999999996</v>
      </c>
      <c r="L274" s="4">
        <v>2.1194000000000002</v>
      </c>
      <c r="M274" s="4">
        <v>2.8799999999999999E-2</v>
      </c>
      <c r="N274" s="4">
        <v>2.1194000000000002</v>
      </c>
      <c r="O274" s="5">
        <f t="shared" si="24"/>
        <v>-0.63900000000000023</v>
      </c>
      <c r="P274" s="5">
        <f t="shared" si="25"/>
        <v>-0.5697000000000001</v>
      </c>
      <c r="Q274" s="5">
        <f t="shared" si="26"/>
        <v>1.2408999999999994</v>
      </c>
      <c r="R274" s="6">
        <f t="shared" si="27"/>
        <v>-1.1006</v>
      </c>
      <c r="S274" s="6">
        <f t="shared" si="28"/>
        <v>-3.1912000000000003</v>
      </c>
      <c r="T274" s="6">
        <f t="shared" si="29"/>
        <v>-1.1006</v>
      </c>
      <c r="U274" s="4">
        <v>1.2229000000000001</v>
      </c>
      <c r="Y274" s="4">
        <v>111.95350000000001</v>
      </c>
      <c r="Z274" s="4">
        <v>1.7506999999999999</v>
      </c>
    </row>
    <row r="275" spans="1:26">
      <c r="A275" s="1">
        <v>38565</v>
      </c>
      <c r="B275" s="4">
        <v>95.870800000000003</v>
      </c>
      <c r="C275" s="3">
        <v>196.1</v>
      </c>
      <c r="D275" s="7">
        <v>106.6</v>
      </c>
      <c r="E275" s="3">
        <v>44.994</v>
      </c>
      <c r="F275" s="3">
        <v>45.491</v>
      </c>
      <c r="G275" s="2">
        <v>3.5</v>
      </c>
      <c r="H275" s="2">
        <v>3.44</v>
      </c>
      <c r="I275" s="2">
        <v>2.758</v>
      </c>
      <c r="J275" s="2">
        <v>2.0173999999999999</v>
      </c>
      <c r="K275" s="2">
        <v>4.4057000000000004</v>
      </c>
      <c r="L275" s="4">
        <v>2.1324999999999998</v>
      </c>
      <c r="M275" s="4">
        <v>2.8400000000000002E-2</v>
      </c>
      <c r="N275" s="4">
        <v>2.1324999999999998</v>
      </c>
      <c r="O275" s="5">
        <f t="shared" si="24"/>
        <v>-0.68199999999999994</v>
      </c>
      <c r="P275" s="5">
        <f t="shared" si="25"/>
        <v>-0.74060000000000015</v>
      </c>
      <c r="Q275" s="5">
        <f t="shared" si="26"/>
        <v>0.96570000000000045</v>
      </c>
      <c r="R275" s="6">
        <f t="shared" si="27"/>
        <v>-1.3075000000000001</v>
      </c>
      <c r="S275" s="6">
        <f t="shared" si="28"/>
        <v>-3.4116</v>
      </c>
      <c r="T275" s="6">
        <f t="shared" si="29"/>
        <v>-1.3075000000000001</v>
      </c>
      <c r="U275" s="4">
        <v>1.2042999999999999</v>
      </c>
      <c r="Y275" s="4">
        <v>110.6065</v>
      </c>
      <c r="Z275" s="4">
        <v>1.7944</v>
      </c>
    </row>
    <row r="276" spans="1:26">
      <c r="A276" s="1">
        <v>38596</v>
      </c>
      <c r="B276" s="4">
        <v>93.966099999999997</v>
      </c>
      <c r="C276" s="3">
        <v>198.8</v>
      </c>
      <c r="D276" s="7">
        <v>107.5</v>
      </c>
      <c r="E276" s="3">
        <v>46.067999999999998</v>
      </c>
      <c r="F276" s="3">
        <v>46.122999999999998</v>
      </c>
      <c r="G276" s="2">
        <v>3.62</v>
      </c>
      <c r="H276" s="2">
        <v>3.42</v>
      </c>
      <c r="I276" s="2">
        <v>2.8130000000000002</v>
      </c>
      <c r="J276" s="2">
        <v>2.0236999999999998</v>
      </c>
      <c r="K276" s="2">
        <v>4.4036999999999997</v>
      </c>
      <c r="L276" s="4">
        <v>2.1391</v>
      </c>
      <c r="M276" s="4">
        <v>3.2899999999999999E-2</v>
      </c>
      <c r="N276" s="4">
        <v>2.1391</v>
      </c>
      <c r="O276" s="5">
        <f t="shared" si="24"/>
        <v>-0.60699999999999976</v>
      </c>
      <c r="P276" s="5">
        <f t="shared" si="25"/>
        <v>-0.78930000000000033</v>
      </c>
      <c r="Q276" s="5">
        <f t="shared" si="26"/>
        <v>0.9836999999999998</v>
      </c>
      <c r="R276" s="6">
        <f t="shared" si="27"/>
        <v>-1.2808999999999999</v>
      </c>
      <c r="S276" s="6">
        <f t="shared" si="28"/>
        <v>-3.3870999999999998</v>
      </c>
      <c r="T276" s="6">
        <f t="shared" si="29"/>
        <v>-1.2808999999999999</v>
      </c>
      <c r="U276" s="4">
        <v>1.1777</v>
      </c>
      <c r="Y276" s="4">
        <v>111.239</v>
      </c>
      <c r="Z276" s="4">
        <v>1.8064</v>
      </c>
    </row>
    <row r="277" spans="1:26">
      <c r="A277" s="1">
        <v>38626</v>
      </c>
      <c r="B277" s="4">
        <v>95.180599999999998</v>
      </c>
      <c r="C277" s="3">
        <v>199.1</v>
      </c>
      <c r="D277" s="7">
        <v>108.3</v>
      </c>
      <c r="E277" s="3">
        <v>45.201999999999998</v>
      </c>
      <c r="F277" s="3">
        <v>44.756</v>
      </c>
      <c r="G277" s="2">
        <v>3.78</v>
      </c>
      <c r="H277" s="2">
        <v>3.71</v>
      </c>
      <c r="I277" s="2">
        <v>3.0249999999999999</v>
      </c>
      <c r="J277" s="2">
        <v>2.069</v>
      </c>
      <c r="K277" s="2">
        <v>4.4020000000000001</v>
      </c>
      <c r="L277" s="4">
        <v>2.1966000000000001</v>
      </c>
      <c r="M277" s="4">
        <v>2.75E-2</v>
      </c>
      <c r="N277" s="4">
        <v>2.1966000000000001</v>
      </c>
      <c r="O277" s="5">
        <f t="shared" si="24"/>
        <v>-0.68500000000000005</v>
      </c>
      <c r="P277" s="5">
        <f t="shared" si="25"/>
        <v>-0.95599999999999996</v>
      </c>
      <c r="Q277" s="5">
        <f t="shared" si="26"/>
        <v>0.69200000000000017</v>
      </c>
      <c r="R277" s="6">
        <f t="shared" si="27"/>
        <v>-1.5133999999999999</v>
      </c>
      <c r="S277" s="6">
        <f t="shared" si="28"/>
        <v>-3.6825000000000001</v>
      </c>
      <c r="T277" s="6">
        <f t="shared" si="29"/>
        <v>-1.5133999999999999</v>
      </c>
      <c r="U277" s="4">
        <v>1.1774</v>
      </c>
      <c r="Y277" s="4">
        <v>114.8695</v>
      </c>
      <c r="Z277" s="4">
        <v>1.7650999999999999</v>
      </c>
    </row>
    <row r="278" spans="1:26">
      <c r="A278" s="1">
        <v>38657</v>
      </c>
      <c r="B278" s="4">
        <v>96.117699999999999</v>
      </c>
      <c r="C278" s="3">
        <v>198.1</v>
      </c>
      <c r="D278" s="7">
        <v>107.6</v>
      </c>
      <c r="E278" s="3">
        <v>44.973999999999997</v>
      </c>
      <c r="F278" s="3">
        <v>44.667999999999999</v>
      </c>
      <c r="G278" s="2">
        <v>4</v>
      </c>
      <c r="H278" s="2">
        <v>3.88</v>
      </c>
      <c r="I278" s="2">
        <v>3.3039999999999998</v>
      </c>
      <c r="J278" s="2">
        <v>2.2397</v>
      </c>
      <c r="K278" s="2">
        <v>4.4169</v>
      </c>
      <c r="L278" s="4">
        <v>2.3609</v>
      </c>
      <c r="M278" s="4">
        <v>3.0499999999999999E-2</v>
      </c>
      <c r="N278" s="4">
        <v>2.3609</v>
      </c>
      <c r="O278" s="5">
        <f t="shared" si="24"/>
        <v>-0.57600000000000007</v>
      </c>
      <c r="P278" s="5">
        <f t="shared" si="25"/>
        <v>-1.0642999999999998</v>
      </c>
      <c r="Q278" s="5">
        <f t="shared" si="26"/>
        <v>0.53690000000000015</v>
      </c>
      <c r="R278" s="6">
        <f t="shared" si="27"/>
        <v>-1.5190999999999999</v>
      </c>
      <c r="S278" s="6">
        <f t="shared" si="28"/>
        <v>-3.8494999999999999</v>
      </c>
      <c r="T278" s="6">
        <f t="shared" si="29"/>
        <v>-1.5190999999999999</v>
      </c>
      <c r="U278" s="4">
        <v>1.1815</v>
      </c>
      <c r="Y278" s="4">
        <v>118.45399999999999</v>
      </c>
      <c r="Z278" s="4">
        <v>1.7349000000000001</v>
      </c>
    </row>
    <row r="279" spans="1:26">
      <c r="A279" s="1">
        <v>38687</v>
      </c>
      <c r="B279" s="4">
        <v>96.668999999999997</v>
      </c>
      <c r="C279" s="3">
        <v>198.1</v>
      </c>
      <c r="D279" s="7">
        <v>107.7</v>
      </c>
      <c r="E279" s="3">
        <v>44.795000000000002</v>
      </c>
      <c r="F279" s="3">
        <v>45.383000000000003</v>
      </c>
      <c r="G279" s="2">
        <v>4.16</v>
      </c>
      <c r="H279" s="2">
        <v>3.89</v>
      </c>
      <c r="I279" s="2">
        <v>3.4</v>
      </c>
      <c r="J279" s="2">
        <v>2.319</v>
      </c>
      <c r="K279" s="2">
        <v>4.4287000000000001</v>
      </c>
      <c r="L279" s="4">
        <v>2.4729000000000001</v>
      </c>
      <c r="M279" s="4">
        <v>3.5499999999999997E-2</v>
      </c>
      <c r="N279" s="4">
        <v>2.4729000000000001</v>
      </c>
      <c r="O279" s="5">
        <f t="shared" si="24"/>
        <v>-0.49000000000000021</v>
      </c>
      <c r="P279" s="5">
        <f t="shared" si="25"/>
        <v>-1.081</v>
      </c>
      <c r="Q279" s="5">
        <f t="shared" si="26"/>
        <v>0.53869999999999996</v>
      </c>
      <c r="R279" s="6">
        <f t="shared" si="27"/>
        <v>-1.4171</v>
      </c>
      <c r="S279" s="6">
        <f t="shared" si="28"/>
        <v>-3.8545000000000003</v>
      </c>
      <c r="T279" s="6">
        <f t="shared" si="29"/>
        <v>-1.4171</v>
      </c>
      <c r="U279" s="4">
        <v>1.1615</v>
      </c>
      <c r="Y279" s="4">
        <v>118.4624</v>
      </c>
      <c r="Z279" s="4">
        <v>1.7458</v>
      </c>
    </row>
    <row r="280" spans="1:26">
      <c r="A280" s="1">
        <v>38718</v>
      </c>
      <c r="B280" s="4">
        <v>96.785600000000002</v>
      </c>
      <c r="C280" s="3">
        <v>199.3</v>
      </c>
      <c r="D280" s="7">
        <v>108.5</v>
      </c>
      <c r="E280" s="3">
        <v>44.267000000000003</v>
      </c>
      <c r="F280" s="3">
        <v>47.149000000000001</v>
      </c>
      <c r="G280" s="2">
        <v>4.29</v>
      </c>
      <c r="H280" s="2">
        <v>4.24</v>
      </c>
      <c r="I280" s="2">
        <v>3.49</v>
      </c>
      <c r="J280" s="2">
        <v>2.3925999999999998</v>
      </c>
      <c r="K280" s="2">
        <v>4.3906000000000001</v>
      </c>
      <c r="L280" s="4">
        <v>2.5116999999999998</v>
      </c>
      <c r="M280" s="4">
        <v>3.8100000000000002E-2</v>
      </c>
      <c r="N280" s="4">
        <v>2.5116999999999998</v>
      </c>
      <c r="O280" s="5">
        <f t="shared" si="24"/>
        <v>-0.75</v>
      </c>
      <c r="P280" s="5">
        <f t="shared" si="25"/>
        <v>-1.0974000000000004</v>
      </c>
      <c r="Q280" s="5">
        <f t="shared" si="26"/>
        <v>0.15059999999999985</v>
      </c>
      <c r="R280" s="6">
        <f t="shared" si="27"/>
        <v>-1.7283000000000004</v>
      </c>
      <c r="S280" s="6">
        <f t="shared" si="28"/>
        <v>-4.2019000000000002</v>
      </c>
      <c r="T280" s="6">
        <f t="shared" si="29"/>
        <v>-1.7283000000000004</v>
      </c>
      <c r="U280" s="4">
        <v>1.1572</v>
      </c>
      <c r="Y280" s="4">
        <v>115.4765</v>
      </c>
      <c r="Z280" s="4">
        <v>1.7685999999999999</v>
      </c>
    </row>
    <row r="281" spans="1:26">
      <c r="A281" s="1">
        <v>38749</v>
      </c>
      <c r="B281" s="4">
        <v>96.826099999999997</v>
      </c>
      <c r="C281" s="3">
        <v>199.4</v>
      </c>
      <c r="D281" s="7">
        <v>108.6</v>
      </c>
      <c r="E281" s="3">
        <v>44.082999999999998</v>
      </c>
      <c r="F281" s="3">
        <v>44.610999999999997</v>
      </c>
      <c r="G281" s="2">
        <v>4.49</v>
      </c>
      <c r="H281" s="2">
        <v>4.43</v>
      </c>
      <c r="I281" s="2">
        <v>3.71</v>
      </c>
      <c r="J281" s="2">
        <v>2.4418000000000002</v>
      </c>
      <c r="K281" s="2">
        <v>4.3838999999999997</v>
      </c>
      <c r="L281" s="4">
        <v>2.6004</v>
      </c>
      <c r="M281" s="4">
        <v>4.19E-2</v>
      </c>
      <c r="N281" s="4">
        <v>2.6004</v>
      </c>
      <c r="O281" s="5">
        <f t="shared" si="24"/>
        <v>-0.71999999999999975</v>
      </c>
      <c r="P281" s="5">
        <f t="shared" si="25"/>
        <v>-1.2681999999999998</v>
      </c>
      <c r="Q281" s="5">
        <f t="shared" si="26"/>
        <v>-4.610000000000003E-2</v>
      </c>
      <c r="R281" s="6">
        <f t="shared" si="27"/>
        <v>-1.8295999999999997</v>
      </c>
      <c r="S281" s="6">
        <f t="shared" si="28"/>
        <v>-4.3880999999999997</v>
      </c>
      <c r="T281" s="6">
        <f t="shared" si="29"/>
        <v>-1.8295999999999997</v>
      </c>
      <c r="U281" s="4">
        <v>1.1489</v>
      </c>
      <c r="Y281" s="4">
        <v>117.8605</v>
      </c>
      <c r="Z281" s="4">
        <v>1.748</v>
      </c>
    </row>
    <row r="282" spans="1:26">
      <c r="A282" s="1">
        <v>38777</v>
      </c>
      <c r="B282" s="4">
        <v>97.074200000000005</v>
      </c>
      <c r="C282" s="3">
        <v>199.7</v>
      </c>
      <c r="D282" s="7">
        <v>108.8</v>
      </c>
      <c r="E282" s="3">
        <v>43.709000000000003</v>
      </c>
      <c r="F282" s="3">
        <v>42.722000000000001</v>
      </c>
      <c r="G282" s="2">
        <v>4.59</v>
      </c>
      <c r="H282" s="2">
        <v>4.51</v>
      </c>
      <c r="I282" s="2">
        <v>3.79</v>
      </c>
      <c r="J282" s="2">
        <v>2.5310000000000001</v>
      </c>
      <c r="K282" s="2">
        <v>4.3956</v>
      </c>
      <c r="L282" s="4">
        <v>2.7225999999999999</v>
      </c>
      <c r="M282" s="4">
        <v>6.6500000000000004E-2</v>
      </c>
      <c r="N282" s="4">
        <v>2.7225999999999999</v>
      </c>
      <c r="O282" s="5">
        <f t="shared" si="24"/>
        <v>-0.71999999999999975</v>
      </c>
      <c r="P282" s="5">
        <f t="shared" si="25"/>
        <v>-1.2589999999999999</v>
      </c>
      <c r="Q282" s="5">
        <f t="shared" si="26"/>
        <v>-0.11439999999999984</v>
      </c>
      <c r="R282" s="6">
        <f t="shared" si="27"/>
        <v>-1.7873999999999999</v>
      </c>
      <c r="S282" s="6">
        <f t="shared" si="28"/>
        <v>-4.4435000000000002</v>
      </c>
      <c r="T282" s="6">
        <f t="shared" si="29"/>
        <v>-1.7873999999999999</v>
      </c>
      <c r="U282" s="4">
        <v>1.1573</v>
      </c>
      <c r="Y282" s="4">
        <v>117.2778</v>
      </c>
      <c r="Z282" s="4">
        <v>1.7442</v>
      </c>
    </row>
    <row r="283" spans="1:26">
      <c r="A283" s="1">
        <v>38808</v>
      </c>
      <c r="B283" s="4">
        <v>97.44</v>
      </c>
      <c r="C283" s="3">
        <v>200.7</v>
      </c>
      <c r="D283" s="7">
        <v>109.6</v>
      </c>
      <c r="E283" s="3">
        <v>44.305</v>
      </c>
      <c r="F283" s="3">
        <v>44.73</v>
      </c>
      <c r="G283" s="2">
        <v>4.79</v>
      </c>
      <c r="H283" s="2">
        <v>4.5999999999999996</v>
      </c>
      <c r="I283" s="2">
        <v>3.97</v>
      </c>
      <c r="J283" s="2">
        <v>2.5752999999999999</v>
      </c>
      <c r="K283" s="2">
        <v>4.4196</v>
      </c>
      <c r="L283" s="4">
        <v>2.7938000000000001</v>
      </c>
      <c r="M283" s="4">
        <v>6.4299999999999996E-2</v>
      </c>
      <c r="N283" s="4">
        <v>2.7938000000000001</v>
      </c>
      <c r="O283" s="5">
        <f t="shared" si="24"/>
        <v>-0.62999999999999945</v>
      </c>
      <c r="P283" s="5">
        <f t="shared" si="25"/>
        <v>-1.3947000000000003</v>
      </c>
      <c r="Q283" s="5">
        <f t="shared" si="26"/>
        <v>-0.18039999999999967</v>
      </c>
      <c r="R283" s="6">
        <f t="shared" si="27"/>
        <v>-1.8061999999999996</v>
      </c>
      <c r="S283" s="6">
        <f t="shared" si="28"/>
        <v>-4.5356999999999994</v>
      </c>
      <c r="T283" s="6">
        <f t="shared" si="29"/>
        <v>-1.8061999999999996</v>
      </c>
      <c r="U283" s="4">
        <v>1.1440999999999999</v>
      </c>
      <c r="Y283" s="4">
        <v>117.06950000000001</v>
      </c>
      <c r="Z283" s="4">
        <v>1.768</v>
      </c>
    </row>
    <row r="284" spans="1:26">
      <c r="A284" s="1">
        <v>38838</v>
      </c>
      <c r="B284" s="4">
        <v>97.300200000000004</v>
      </c>
      <c r="C284" s="3">
        <v>201.3</v>
      </c>
      <c r="D284" s="7">
        <v>110.4</v>
      </c>
      <c r="E284" s="3">
        <v>44.762</v>
      </c>
      <c r="F284" s="3">
        <v>45.503</v>
      </c>
      <c r="G284" s="2">
        <v>4.9400000000000004</v>
      </c>
      <c r="H284" s="2">
        <v>4.72</v>
      </c>
      <c r="I284" s="2">
        <v>4.18</v>
      </c>
      <c r="J284" s="2">
        <v>2.6781000000000001</v>
      </c>
      <c r="K284" s="2">
        <v>4.5011999999999999</v>
      </c>
      <c r="L284" s="4">
        <v>2.8889999999999998</v>
      </c>
      <c r="M284" s="4">
        <v>0.1103</v>
      </c>
      <c r="N284" s="4">
        <v>2.8889999999999998</v>
      </c>
      <c r="O284" s="5">
        <f t="shared" si="24"/>
        <v>-0.54</v>
      </c>
      <c r="P284" s="5">
        <f t="shared" si="25"/>
        <v>-1.5018999999999996</v>
      </c>
      <c r="Q284" s="5">
        <f t="shared" si="26"/>
        <v>-0.21879999999999988</v>
      </c>
      <c r="R284" s="6">
        <f t="shared" si="27"/>
        <v>-1.831</v>
      </c>
      <c r="S284" s="6">
        <f t="shared" si="28"/>
        <v>-4.6097000000000001</v>
      </c>
      <c r="T284" s="6">
        <f t="shared" si="29"/>
        <v>-1.831</v>
      </c>
      <c r="U284" s="4">
        <v>1.1100000000000001</v>
      </c>
      <c r="Y284" s="4">
        <v>111.73050000000001</v>
      </c>
      <c r="Z284" s="4">
        <v>1.8687</v>
      </c>
    </row>
    <row r="285" spans="1:26">
      <c r="A285" s="1">
        <v>38869</v>
      </c>
      <c r="B285" s="4">
        <v>97.675200000000004</v>
      </c>
      <c r="C285" s="3">
        <v>201.8</v>
      </c>
      <c r="D285" s="7">
        <v>111.2</v>
      </c>
      <c r="E285" s="3">
        <v>45.281999999999996</v>
      </c>
      <c r="F285" s="3">
        <v>45.116</v>
      </c>
      <c r="G285" s="2">
        <v>4.99</v>
      </c>
      <c r="H285" s="2">
        <v>4.79</v>
      </c>
      <c r="I285" s="2">
        <v>4.3</v>
      </c>
      <c r="J285" s="2">
        <v>2.786</v>
      </c>
      <c r="K285" s="2">
        <v>4.5414000000000003</v>
      </c>
      <c r="L285" s="4">
        <v>2.9857</v>
      </c>
      <c r="M285" s="4">
        <v>0.2205</v>
      </c>
      <c r="N285" s="4">
        <v>2.9857</v>
      </c>
      <c r="O285" s="5">
        <f t="shared" si="24"/>
        <v>-0.49000000000000021</v>
      </c>
      <c r="P285" s="5">
        <f t="shared" si="25"/>
        <v>-1.5139999999999998</v>
      </c>
      <c r="Q285" s="5">
        <f t="shared" si="26"/>
        <v>-0.24859999999999971</v>
      </c>
      <c r="R285" s="6">
        <f t="shared" si="27"/>
        <v>-1.8043</v>
      </c>
      <c r="S285" s="6">
        <f t="shared" si="28"/>
        <v>-4.5694999999999997</v>
      </c>
      <c r="T285" s="6">
        <f t="shared" si="29"/>
        <v>-1.8043</v>
      </c>
      <c r="U285" s="4">
        <v>1.1136999999999999</v>
      </c>
      <c r="Y285" s="4">
        <v>114.625</v>
      </c>
      <c r="Z285" s="4">
        <v>1.8434999999999999</v>
      </c>
    </row>
    <row r="286" spans="1:26">
      <c r="A286" s="1">
        <v>38899</v>
      </c>
      <c r="B286" s="4">
        <v>97.686999999999998</v>
      </c>
      <c r="C286" s="3">
        <v>202.9</v>
      </c>
      <c r="D286" s="7">
        <v>111.6</v>
      </c>
      <c r="E286" s="3">
        <v>44.213999999999999</v>
      </c>
      <c r="F286" s="3">
        <v>44.924999999999997</v>
      </c>
      <c r="G286" s="2">
        <v>5.24</v>
      </c>
      <c r="H286" s="2">
        <v>4.95</v>
      </c>
      <c r="I286" s="2">
        <v>4.16</v>
      </c>
      <c r="J286" s="2">
        <v>2.9022999999999999</v>
      </c>
      <c r="K286" s="2">
        <v>4.5339999999999998</v>
      </c>
      <c r="L286" s="4">
        <v>3.1021999999999998</v>
      </c>
      <c r="M286" s="4">
        <v>0.36659999999999998</v>
      </c>
      <c r="N286" s="4">
        <v>3.1021999999999998</v>
      </c>
      <c r="O286" s="5">
        <f t="shared" si="24"/>
        <v>-0.79</v>
      </c>
      <c r="P286" s="5">
        <f t="shared" si="25"/>
        <v>-1.2577000000000003</v>
      </c>
      <c r="Q286" s="5">
        <f t="shared" si="26"/>
        <v>-0.41600000000000037</v>
      </c>
      <c r="R286" s="6">
        <f t="shared" si="27"/>
        <v>-1.8478000000000003</v>
      </c>
      <c r="S286" s="6">
        <f t="shared" si="28"/>
        <v>-4.5834000000000001</v>
      </c>
      <c r="T286" s="6">
        <f t="shared" si="29"/>
        <v>-1.8478000000000003</v>
      </c>
      <c r="U286" s="4">
        <v>1.1294</v>
      </c>
      <c r="Y286" s="4">
        <v>115.767</v>
      </c>
      <c r="Z286" s="4">
        <v>1.8443000000000001</v>
      </c>
    </row>
    <row r="287" spans="1:26">
      <c r="A287" s="1">
        <v>38930</v>
      </c>
      <c r="B287" s="4">
        <v>98.013800000000003</v>
      </c>
      <c r="C287" s="3">
        <v>203.8</v>
      </c>
      <c r="D287" s="7">
        <v>112.1</v>
      </c>
      <c r="E287" s="3">
        <v>42.798000000000002</v>
      </c>
      <c r="F287" s="3">
        <v>42.712000000000003</v>
      </c>
      <c r="G287" s="2">
        <v>5.25</v>
      </c>
      <c r="H287" s="2">
        <v>4.96</v>
      </c>
      <c r="I287" s="2">
        <v>4.13</v>
      </c>
      <c r="J287" s="2">
        <v>3.0484</v>
      </c>
      <c r="K287" s="2">
        <v>4.7544000000000004</v>
      </c>
      <c r="L287" s="4">
        <v>3.2265000000000001</v>
      </c>
      <c r="M287" s="4">
        <v>0.38490000000000002</v>
      </c>
      <c r="N287" s="4">
        <v>3.2265000000000001</v>
      </c>
      <c r="O287" s="5">
        <f t="shared" si="24"/>
        <v>-0.83000000000000007</v>
      </c>
      <c r="P287" s="5">
        <f t="shared" si="25"/>
        <v>-1.0815999999999999</v>
      </c>
      <c r="Q287" s="5">
        <f t="shared" si="26"/>
        <v>-0.20559999999999956</v>
      </c>
      <c r="R287" s="6">
        <f t="shared" si="27"/>
        <v>-1.7334999999999998</v>
      </c>
      <c r="S287" s="6">
        <f t="shared" si="28"/>
        <v>-4.5750999999999999</v>
      </c>
      <c r="T287" s="6">
        <f t="shared" si="29"/>
        <v>-1.7334999999999998</v>
      </c>
      <c r="U287" s="4">
        <v>1.1182000000000001</v>
      </c>
      <c r="Y287" s="4">
        <v>115.9243</v>
      </c>
      <c r="Z287" s="4">
        <v>1.8940999999999999</v>
      </c>
    </row>
    <row r="288" spans="1:26">
      <c r="A288" s="1">
        <v>38961</v>
      </c>
      <c r="B288" s="4">
        <v>97.842299999999994</v>
      </c>
      <c r="C288" s="3">
        <v>202.8</v>
      </c>
      <c r="D288" s="7">
        <v>111.7</v>
      </c>
      <c r="E288" s="3">
        <v>42.917999999999999</v>
      </c>
      <c r="F288" s="3">
        <v>42.634999999999998</v>
      </c>
      <c r="G288" s="2">
        <v>5.25</v>
      </c>
      <c r="H288" s="2">
        <v>4.8099999999999996</v>
      </c>
      <c r="I288" s="2">
        <v>4.17</v>
      </c>
      <c r="J288" s="2">
        <v>3.1549999999999998</v>
      </c>
      <c r="K288" s="2">
        <v>4.8358999999999996</v>
      </c>
      <c r="L288" s="4">
        <v>3.3353999999999999</v>
      </c>
      <c r="M288" s="4">
        <v>0.38919999999999999</v>
      </c>
      <c r="N288" s="4">
        <v>3.3353999999999999</v>
      </c>
      <c r="O288" s="5">
        <f t="shared" si="24"/>
        <v>-0.63999999999999968</v>
      </c>
      <c r="P288" s="5">
        <f t="shared" si="25"/>
        <v>-1.0150000000000001</v>
      </c>
      <c r="Q288" s="5">
        <f t="shared" si="26"/>
        <v>2.5900000000000034E-2</v>
      </c>
      <c r="R288" s="6">
        <f t="shared" si="27"/>
        <v>-1.4745999999999997</v>
      </c>
      <c r="S288" s="6">
        <f t="shared" si="28"/>
        <v>-4.4207999999999998</v>
      </c>
      <c r="T288" s="6">
        <f t="shared" si="29"/>
        <v>-1.4745999999999997</v>
      </c>
      <c r="U288" s="4">
        <v>1.1161000000000001</v>
      </c>
      <c r="Y288" s="4">
        <v>117.2145</v>
      </c>
      <c r="Z288" s="4">
        <v>1.8838999999999999</v>
      </c>
    </row>
    <row r="289" spans="1:26">
      <c r="A289" s="1">
        <v>38991</v>
      </c>
      <c r="B289" s="4">
        <v>97.805999999999997</v>
      </c>
      <c r="C289" s="3">
        <v>201.9</v>
      </c>
      <c r="D289" s="7">
        <v>111.4</v>
      </c>
      <c r="E289" s="3">
        <v>42.566000000000003</v>
      </c>
      <c r="F289" s="3">
        <v>41.713999999999999</v>
      </c>
      <c r="G289" s="2">
        <v>5.25</v>
      </c>
      <c r="H289" s="2">
        <v>4.92</v>
      </c>
      <c r="I289" s="2">
        <v>4.17</v>
      </c>
      <c r="J289" s="2">
        <v>3.2713000000000001</v>
      </c>
      <c r="K289" s="2">
        <v>4.9356999999999998</v>
      </c>
      <c r="L289" s="4">
        <v>3.5019999999999998</v>
      </c>
      <c r="M289" s="4">
        <v>0.38069999999999998</v>
      </c>
      <c r="N289" s="4">
        <v>3.5019999999999998</v>
      </c>
      <c r="O289" s="5">
        <f t="shared" si="24"/>
        <v>-0.75</v>
      </c>
      <c r="P289" s="5">
        <f t="shared" si="25"/>
        <v>-0.89869999999999983</v>
      </c>
      <c r="Q289" s="5">
        <f t="shared" si="26"/>
        <v>1.5699999999999825E-2</v>
      </c>
      <c r="R289" s="6">
        <f t="shared" si="27"/>
        <v>-1.4180000000000001</v>
      </c>
      <c r="S289" s="6">
        <f t="shared" si="28"/>
        <v>-4.5392999999999999</v>
      </c>
      <c r="T289" s="6">
        <f t="shared" si="29"/>
        <v>-1.4180000000000001</v>
      </c>
      <c r="U289" s="4">
        <v>1.1285000000000001</v>
      </c>
      <c r="Y289" s="4">
        <v>118.60899999999999</v>
      </c>
      <c r="Z289" s="4">
        <v>1.8765000000000001</v>
      </c>
    </row>
    <row r="290" spans="1:26">
      <c r="A290" s="1">
        <v>39022</v>
      </c>
      <c r="B290" s="4">
        <v>97.681100000000001</v>
      </c>
      <c r="C290" s="3">
        <v>202</v>
      </c>
      <c r="D290" s="7">
        <v>111.8</v>
      </c>
      <c r="E290" s="3">
        <v>42.762</v>
      </c>
      <c r="F290" s="3">
        <v>42.149000000000001</v>
      </c>
      <c r="G290" s="2">
        <v>5.25</v>
      </c>
      <c r="H290" s="2">
        <v>4.9400000000000004</v>
      </c>
      <c r="I290" s="2">
        <v>4.18</v>
      </c>
      <c r="J290" s="2">
        <v>3.3982999999999999</v>
      </c>
      <c r="K290" s="2">
        <v>5.0095000000000001</v>
      </c>
      <c r="L290" s="4">
        <v>3.5972</v>
      </c>
      <c r="M290" s="4">
        <v>0.41070000000000001</v>
      </c>
      <c r="N290" s="4">
        <v>3.5972</v>
      </c>
      <c r="O290" s="5">
        <f t="shared" si="24"/>
        <v>-0.76000000000000068</v>
      </c>
      <c r="P290" s="5">
        <f t="shared" si="25"/>
        <v>-0.78169999999999984</v>
      </c>
      <c r="Q290" s="5">
        <f t="shared" si="26"/>
        <v>6.9499999999999673E-2</v>
      </c>
      <c r="R290" s="6">
        <f t="shared" si="27"/>
        <v>-1.3428000000000004</v>
      </c>
      <c r="S290" s="6">
        <f t="shared" si="28"/>
        <v>-4.5293000000000001</v>
      </c>
      <c r="T290" s="6">
        <f t="shared" si="29"/>
        <v>-1.3428000000000004</v>
      </c>
      <c r="U290" s="4">
        <v>1.1358999999999999</v>
      </c>
      <c r="Y290" s="4">
        <v>117.3205</v>
      </c>
      <c r="Z290" s="4">
        <v>1.9125000000000001</v>
      </c>
    </row>
    <row r="291" spans="1:26">
      <c r="A291" s="1">
        <v>39052</v>
      </c>
      <c r="B291" s="4">
        <v>98.634699999999995</v>
      </c>
      <c r="C291" s="3">
        <v>203.1</v>
      </c>
      <c r="D291" s="7">
        <v>112.5</v>
      </c>
      <c r="E291" s="3">
        <v>42.933</v>
      </c>
      <c r="F291" s="3">
        <v>43.281999999999996</v>
      </c>
      <c r="G291" s="2">
        <v>5.24</v>
      </c>
      <c r="H291" s="2">
        <v>4.8499999999999996</v>
      </c>
      <c r="I291" s="2">
        <v>4.16</v>
      </c>
      <c r="J291" s="2">
        <v>3.4897</v>
      </c>
      <c r="K291" s="2">
        <v>5.0758999999999999</v>
      </c>
      <c r="L291" s="4">
        <v>3.6842000000000001</v>
      </c>
      <c r="M291" s="4">
        <v>0.47399999999999998</v>
      </c>
      <c r="N291" s="4">
        <v>3.6842000000000001</v>
      </c>
      <c r="O291" s="5">
        <f t="shared" si="24"/>
        <v>-0.6899999999999995</v>
      </c>
      <c r="P291" s="5">
        <f t="shared" si="25"/>
        <v>-0.67030000000000012</v>
      </c>
      <c r="Q291" s="5">
        <f t="shared" si="26"/>
        <v>0.22590000000000021</v>
      </c>
      <c r="R291" s="6">
        <f t="shared" si="27"/>
        <v>-1.1657999999999995</v>
      </c>
      <c r="S291" s="6">
        <f t="shared" si="28"/>
        <v>-4.3759999999999994</v>
      </c>
      <c r="T291" s="6">
        <f t="shared" si="29"/>
        <v>-1.1657999999999995</v>
      </c>
      <c r="U291" s="4">
        <v>1.1532</v>
      </c>
      <c r="Y291" s="4">
        <v>117.322</v>
      </c>
      <c r="Z291" s="4">
        <v>1.9629000000000001</v>
      </c>
    </row>
    <row r="292" spans="1:26">
      <c r="A292" s="1">
        <v>39083</v>
      </c>
      <c r="B292" s="4">
        <v>98.169600000000003</v>
      </c>
      <c r="C292" s="3">
        <v>203.43700000000001</v>
      </c>
      <c r="D292" s="7">
        <v>113</v>
      </c>
      <c r="E292" s="3">
        <v>41.786999999999999</v>
      </c>
      <c r="F292" s="3">
        <v>44.606999999999999</v>
      </c>
      <c r="G292" s="2">
        <v>5.25</v>
      </c>
      <c r="H292" s="2">
        <v>4.9800000000000004</v>
      </c>
      <c r="I292" s="2">
        <v>4.16</v>
      </c>
      <c r="J292" s="2">
        <v>3.5838999999999999</v>
      </c>
      <c r="K292" s="2">
        <v>5.3040000000000003</v>
      </c>
      <c r="L292" s="4">
        <v>3.7519</v>
      </c>
      <c r="M292" s="4">
        <v>0.49030000000000001</v>
      </c>
      <c r="N292" s="4">
        <v>3.7519</v>
      </c>
      <c r="O292" s="5">
        <f t="shared" si="24"/>
        <v>-0.82000000000000028</v>
      </c>
      <c r="P292" s="5">
        <f t="shared" si="25"/>
        <v>-0.57610000000000028</v>
      </c>
      <c r="Q292" s="5">
        <f t="shared" si="26"/>
        <v>0.32399999999999984</v>
      </c>
      <c r="R292" s="6">
        <f t="shared" si="27"/>
        <v>-1.2281000000000004</v>
      </c>
      <c r="S292" s="6">
        <f t="shared" si="28"/>
        <v>-4.4897</v>
      </c>
      <c r="T292" s="6">
        <f t="shared" si="29"/>
        <v>-1.2281000000000004</v>
      </c>
      <c r="U292" s="4">
        <v>1.1762999999999999</v>
      </c>
      <c r="Y292" s="4">
        <v>120.44710000000001</v>
      </c>
      <c r="Z292" s="4">
        <v>1.9587000000000001</v>
      </c>
    </row>
    <row r="293" spans="1:26">
      <c r="A293" s="1">
        <v>39114</v>
      </c>
      <c r="B293" s="4">
        <v>99.235399999999998</v>
      </c>
      <c r="C293" s="3">
        <v>204.226</v>
      </c>
      <c r="D293" s="7">
        <v>113.9</v>
      </c>
      <c r="E293" s="3">
        <v>42.149000000000001</v>
      </c>
      <c r="F293" s="3">
        <v>42.582000000000001</v>
      </c>
      <c r="G293" s="2">
        <v>5.26</v>
      </c>
      <c r="H293" s="2">
        <v>5.03</v>
      </c>
      <c r="I293" s="2">
        <v>4.18</v>
      </c>
      <c r="J293" s="2">
        <v>3.6743000000000001</v>
      </c>
      <c r="K293" s="2">
        <v>5.3392999999999997</v>
      </c>
      <c r="L293" s="4">
        <v>3.8182</v>
      </c>
      <c r="M293" s="4">
        <v>0.50470000000000004</v>
      </c>
      <c r="N293" s="4">
        <v>3.8182</v>
      </c>
      <c r="O293" s="5">
        <f t="shared" si="24"/>
        <v>-0.85000000000000053</v>
      </c>
      <c r="P293" s="5">
        <f t="shared" si="25"/>
        <v>-0.50569999999999959</v>
      </c>
      <c r="Q293" s="5">
        <f t="shared" si="26"/>
        <v>0.30929999999999946</v>
      </c>
      <c r="R293" s="6">
        <f t="shared" si="27"/>
        <v>-1.2118000000000002</v>
      </c>
      <c r="S293" s="6">
        <f t="shared" si="28"/>
        <v>-4.5253000000000005</v>
      </c>
      <c r="T293" s="6">
        <f t="shared" si="29"/>
        <v>-1.2118000000000002</v>
      </c>
      <c r="U293" s="4">
        <v>1.171</v>
      </c>
      <c r="Y293" s="4">
        <v>120.5047</v>
      </c>
      <c r="Z293" s="4">
        <v>1.9589000000000001</v>
      </c>
    </row>
    <row r="294" spans="1:26">
      <c r="A294" s="1">
        <v>39142</v>
      </c>
      <c r="B294" s="4">
        <v>99.370599999999996</v>
      </c>
      <c r="C294" s="3">
        <v>205.28800000000001</v>
      </c>
      <c r="D294" s="7">
        <v>114.7</v>
      </c>
      <c r="E294" s="3">
        <v>41.889000000000003</v>
      </c>
      <c r="F294" s="3">
        <v>40.670999999999999</v>
      </c>
      <c r="G294" s="2">
        <v>5.26</v>
      </c>
      <c r="H294" s="2">
        <v>4.9400000000000004</v>
      </c>
      <c r="I294" s="2">
        <v>4.17</v>
      </c>
      <c r="J294" s="2">
        <v>3.7486999999999999</v>
      </c>
      <c r="K294" s="2">
        <v>5.3273999999999999</v>
      </c>
      <c r="L294" s="4">
        <v>3.8908999999999998</v>
      </c>
      <c r="M294" s="4">
        <v>0.62260000000000004</v>
      </c>
      <c r="N294" s="4">
        <v>3.8908999999999998</v>
      </c>
      <c r="O294" s="5">
        <f t="shared" si="24"/>
        <v>-0.77000000000000046</v>
      </c>
      <c r="P294" s="5">
        <f t="shared" si="25"/>
        <v>-0.42130000000000001</v>
      </c>
      <c r="Q294" s="5">
        <f t="shared" si="26"/>
        <v>0.38739999999999952</v>
      </c>
      <c r="R294" s="6">
        <f t="shared" si="27"/>
        <v>-1.0491000000000006</v>
      </c>
      <c r="S294" s="6">
        <f t="shared" si="28"/>
        <v>-4.3174000000000001</v>
      </c>
      <c r="T294" s="6">
        <f t="shared" si="29"/>
        <v>-1.0491000000000006</v>
      </c>
      <c r="U294" s="4">
        <v>1.1681999999999999</v>
      </c>
      <c r="Y294" s="4">
        <v>117.26</v>
      </c>
      <c r="Z294" s="4">
        <v>1.9474</v>
      </c>
    </row>
    <row r="295" spans="1:26">
      <c r="A295" s="1">
        <v>39173</v>
      </c>
      <c r="B295" s="4">
        <v>100.092</v>
      </c>
      <c r="C295" s="3">
        <v>205.904</v>
      </c>
      <c r="D295" s="7">
        <v>115.2</v>
      </c>
      <c r="E295" s="3">
        <v>42.247999999999998</v>
      </c>
      <c r="F295" s="3">
        <v>42.497999999999998</v>
      </c>
      <c r="G295" s="2">
        <v>5.25</v>
      </c>
      <c r="H295" s="2">
        <v>4.87</v>
      </c>
      <c r="I295" s="2">
        <v>4.17</v>
      </c>
      <c r="J295" s="2">
        <v>3.8279999999999998</v>
      </c>
      <c r="K295" s="2">
        <v>5.4329000000000001</v>
      </c>
      <c r="L295" s="4">
        <v>3.9752999999999998</v>
      </c>
      <c r="M295" s="4">
        <v>0.58179999999999998</v>
      </c>
      <c r="N295" s="4">
        <v>3.9752999999999998</v>
      </c>
      <c r="O295" s="5">
        <f t="shared" si="24"/>
        <v>-0.70000000000000018</v>
      </c>
      <c r="P295" s="5">
        <f t="shared" si="25"/>
        <v>-0.34200000000000008</v>
      </c>
      <c r="Q295" s="5">
        <f t="shared" si="26"/>
        <v>0.56289999999999996</v>
      </c>
      <c r="R295" s="6">
        <f t="shared" si="27"/>
        <v>-0.89470000000000027</v>
      </c>
      <c r="S295" s="6">
        <f t="shared" si="28"/>
        <v>-4.2881999999999998</v>
      </c>
      <c r="T295" s="6">
        <f t="shared" si="29"/>
        <v>-0.89470000000000027</v>
      </c>
      <c r="U295" s="4">
        <v>1.135</v>
      </c>
      <c r="Y295" s="4">
        <v>118.9324</v>
      </c>
      <c r="Z295" s="4">
        <v>1.9879</v>
      </c>
    </row>
    <row r="296" spans="1:26">
      <c r="A296" s="1">
        <v>39203</v>
      </c>
      <c r="B296" s="4">
        <v>100.1357</v>
      </c>
      <c r="C296" s="3">
        <v>206.755</v>
      </c>
      <c r="D296" s="7">
        <v>115.5</v>
      </c>
      <c r="E296" s="3">
        <v>43.335999999999999</v>
      </c>
      <c r="F296" s="3">
        <v>44.075000000000003</v>
      </c>
      <c r="G296" s="2">
        <v>5.25</v>
      </c>
      <c r="H296" s="2">
        <v>4.7300000000000004</v>
      </c>
      <c r="I296" s="2">
        <v>4.29</v>
      </c>
      <c r="J296" s="2">
        <v>3.9279999999999999</v>
      </c>
      <c r="K296" s="2">
        <v>5.5515999999999996</v>
      </c>
      <c r="L296" s="4">
        <v>4.0713999999999997</v>
      </c>
      <c r="M296" s="4">
        <v>0.59260000000000002</v>
      </c>
      <c r="N296" s="4">
        <v>4.0713999999999997</v>
      </c>
      <c r="O296" s="5">
        <f t="shared" si="24"/>
        <v>-0.44000000000000039</v>
      </c>
      <c r="P296" s="5">
        <f t="shared" si="25"/>
        <v>-0.3620000000000001</v>
      </c>
      <c r="Q296" s="5">
        <f t="shared" si="26"/>
        <v>0.82159999999999922</v>
      </c>
      <c r="R296" s="6">
        <f t="shared" si="27"/>
        <v>-0.65860000000000074</v>
      </c>
      <c r="S296" s="6">
        <f t="shared" si="28"/>
        <v>-4.1374000000000004</v>
      </c>
      <c r="T296" s="6">
        <f t="shared" si="29"/>
        <v>-0.65860000000000074</v>
      </c>
      <c r="U296" s="4">
        <v>1.0951</v>
      </c>
      <c r="Y296" s="4">
        <v>120.7732</v>
      </c>
      <c r="Z296" s="4">
        <v>1.9842</v>
      </c>
    </row>
    <row r="297" spans="1:26">
      <c r="A297" s="1">
        <v>39234</v>
      </c>
      <c r="B297" s="4">
        <v>100.12949999999999</v>
      </c>
      <c r="C297" s="3">
        <v>207.23400000000001</v>
      </c>
      <c r="D297" s="7">
        <v>116</v>
      </c>
      <c r="E297" s="3">
        <v>44.006999999999998</v>
      </c>
      <c r="F297" s="3">
        <v>43.866</v>
      </c>
      <c r="G297" s="2">
        <v>5.25</v>
      </c>
      <c r="H297" s="2">
        <v>4.6100000000000003</v>
      </c>
      <c r="I297" s="2">
        <v>4.42</v>
      </c>
      <c r="J297" s="2">
        <v>3.996</v>
      </c>
      <c r="K297" s="2">
        <v>5.6702000000000004</v>
      </c>
      <c r="L297" s="4">
        <v>4.1478000000000002</v>
      </c>
      <c r="M297" s="4">
        <v>0.62860000000000005</v>
      </c>
      <c r="N297" s="4">
        <v>4.1478000000000002</v>
      </c>
      <c r="O297" s="5">
        <f t="shared" si="24"/>
        <v>-0.19000000000000039</v>
      </c>
      <c r="P297" s="5">
        <f t="shared" si="25"/>
        <v>-0.42399999999999993</v>
      </c>
      <c r="Q297" s="5">
        <f t="shared" si="26"/>
        <v>1.0602</v>
      </c>
      <c r="R297" s="6">
        <f t="shared" si="27"/>
        <v>-0.46220000000000017</v>
      </c>
      <c r="S297" s="6">
        <f t="shared" si="28"/>
        <v>-3.9814000000000003</v>
      </c>
      <c r="T297" s="6">
        <f t="shared" si="29"/>
        <v>-0.46220000000000017</v>
      </c>
      <c r="U297" s="4">
        <v>1.0650999999999999</v>
      </c>
      <c r="Y297" s="4">
        <v>122.68859999999999</v>
      </c>
      <c r="Z297" s="4">
        <v>1.9866999999999999</v>
      </c>
    </row>
    <row r="298" spans="1:26">
      <c r="A298" s="1">
        <v>39264</v>
      </c>
      <c r="B298" s="4">
        <v>100.17570000000001</v>
      </c>
      <c r="C298" s="3">
        <v>207.60300000000001</v>
      </c>
      <c r="D298" s="7">
        <v>116.1</v>
      </c>
      <c r="E298" s="3">
        <v>42.308</v>
      </c>
      <c r="F298" s="3">
        <v>42.908999999999999</v>
      </c>
      <c r="G298" s="2">
        <v>5.26</v>
      </c>
      <c r="H298" s="2">
        <v>4.82</v>
      </c>
      <c r="I298" s="2">
        <v>4.5599999999999996</v>
      </c>
      <c r="J298" s="2">
        <v>4.0490000000000004</v>
      </c>
      <c r="K298" s="2">
        <v>5.7742000000000004</v>
      </c>
      <c r="L298" s="4">
        <v>4.2161999999999997</v>
      </c>
      <c r="M298" s="4">
        <v>0.67010000000000003</v>
      </c>
      <c r="N298" s="4">
        <v>4.2161999999999997</v>
      </c>
      <c r="O298" s="5">
        <f t="shared" si="24"/>
        <v>-0.26000000000000068</v>
      </c>
      <c r="P298" s="5">
        <f t="shared" si="25"/>
        <v>-0.51099999999999923</v>
      </c>
      <c r="Q298" s="5">
        <f t="shared" si="26"/>
        <v>0.95420000000000016</v>
      </c>
      <c r="R298" s="6">
        <f t="shared" si="27"/>
        <v>-0.60380000000000056</v>
      </c>
      <c r="S298" s="6">
        <f t="shared" si="28"/>
        <v>-4.1499000000000006</v>
      </c>
      <c r="T298" s="6">
        <f t="shared" si="29"/>
        <v>-0.60380000000000056</v>
      </c>
      <c r="U298" s="4">
        <v>1.0502</v>
      </c>
      <c r="Y298" s="4">
        <v>121.4148</v>
      </c>
      <c r="Z298" s="4">
        <v>2.0354999999999999</v>
      </c>
    </row>
    <row r="299" spans="1:26">
      <c r="A299" s="1">
        <v>39295</v>
      </c>
      <c r="B299" s="4">
        <v>100.3027</v>
      </c>
      <c r="C299" s="3">
        <v>207.667</v>
      </c>
      <c r="D299" s="7">
        <v>116.3</v>
      </c>
      <c r="E299" s="3">
        <v>44.627000000000002</v>
      </c>
      <c r="F299" s="3">
        <v>44.929000000000002</v>
      </c>
      <c r="G299" s="2">
        <v>5.0199999999999996</v>
      </c>
      <c r="H299" s="2">
        <v>4.2</v>
      </c>
      <c r="I299" s="2">
        <v>4.01</v>
      </c>
      <c r="J299" s="2">
        <v>4.0113000000000003</v>
      </c>
      <c r="K299" s="2">
        <v>5.7942999999999998</v>
      </c>
      <c r="L299" s="4">
        <v>4.5435999999999996</v>
      </c>
      <c r="M299" s="4">
        <v>0.74099999999999999</v>
      </c>
      <c r="N299" s="4">
        <v>4.5435999999999996</v>
      </c>
      <c r="O299" s="5">
        <f t="shared" si="24"/>
        <v>-0.19000000000000039</v>
      </c>
      <c r="P299" s="5">
        <f t="shared" si="25"/>
        <v>1.300000000000523E-3</v>
      </c>
      <c r="Q299" s="5">
        <f t="shared" si="26"/>
        <v>1.5942999999999996</v>
      </c>
      <c r="R299" s="6">
        <f t="shared" si="27"/>
        <v>0.34359999999999946</v>
      </c>
      <c r="S299" s="6">
        <f t="shared" si="28"/>
        <v>-3.4590000000000001</v>
      </c>
      <c r="T299" s="6">
        <f t="shared" si="29"/>
        <v>0.34359999999999946</v>
      </c>
      <c r="U299" s="4">
        <v>1.0579000000000001</v>
      </c>
      <c r="Y299" s="4">
        <v>116.73350000000001</v>
      </c>
      <c r="Z299" s="4">
        <v>2.0110000000000001</v>
      </c>
    </row>
    <row r="300" spans="1:26">
      <c r="A300" s="1">
        <v>39326</v>
      </c>
      <c r="B300" s="4">
        <v>100.68680000000001</v>
      </c>
      <c r="C300" s="3">
        <v>208.547</v>
      </c>
      <c r="D300" s="7">
        <v>116.7</v>
      </c>
      <c r="E300" s="3">
        <v>41.767000000000003</v>
      </c>
      <c r="F300" s="3">
        <v>42.667000000000002</v>
      </c>
      <c r="G300" s="2">
        <v>4.9400000000000004</v>
      </c>
      <c r="H300" s="2">
        <v>3.89</v>
      </c>
      <c r="I300" s="2">
        <v>4.1100000000000003</v>
      </c>
      <c r="J300" s="2">
        <v>3.911</v>
      </c>
      <c r="K300" s="2">
        <v>5.6896000000000004</v>
      </c>
      <c r="L300" s="4">
        <v>4.7416999999999998</v>
      </c>
      <c r="M300" s="4">
        <v>0.76419999999999999</v>
      </c>
      <c r="N300" s="4">
        <v>4.7416999999999998</v>
      </c>
      <c r="O300" s="5">
        <f t="shared" si="24"/>
        <v>0.2200000000000002</v>
      </c>
      <c r="P300" s="5">
        <f t="shared" si="25"/>
        <v>-0.19900000000000029</v>
      </c>
      <c r="Q300" s="5">
        <f t="shared" si="26"/>
        <v>1.7996000000000003</v>
      </c>
      <c r="R300" s="6">
        <f t="shared" si="27"/>
        <v>0.85169999999999968</v>
      </c>
      <c r="S300" s="6">
        <f t="shared" si="28"/>
        <v>-3.1257999999999999</v>
      </c>
      <c r="T300" s="6">
        <f t="shared" si="29"/>
        <v>0.85169999999999968</v>
      </c>
      <c r="U300" s="4">
        <v>1.0266999999999999</v>
      </c>
      <c r="Y300" s="4">
        <v>115.04349999999999</v>
      </c>
      <c r="Z300" s="4">
        <v>2.0184000000000002</v>
      </c>
    </row>
    <row r="301" spans="1:26">
      <c r="A301" s="1">
        <v>39356</v>
      </c>
      <c r="B301" s="4">
        <v>100.1968</v>
      </c>
      <c r="C301" s="3">
        <v>209.19</v>
      </c>
      <c r="D301" s="7">
        <v>117.6</v>
      </c>
      <c r="E301" s="3">
        <v>42.758000000000003</v>
      </c>
      <c r="F301" s="3">
        <v>42.05</v>
      </c>
      <c r="G301" s="2">
        <v>4.76</v>
      </c>
      <c r="H301" s="2">
        <v>3.9</v>
      </c>
      <c r="I301" s="2">
        <v>3.97</v>
      </c>
      <c r="J301" s="2">
        <v>3.8786999999999998</v>
      </c>
      <c r="K301" s="2">
        <v>5.6058000000000003</v>
      </c>
      <c r="L301" s="4">
        <v>4.6874000000000002</v>
      </c>
      <c r="M301" s="4">
        <v>0.75160000000000005</v>
      </c>
      <c r="N301" s="4">
        <v>4.6874000000000002</v>
      </c>
      <c r="O301" s="5">
        <f t="shared" si="24"/>
        <v>7.0000000000000284E-2</v>
      </c>
      <c r="P301" s="5">
        <f t="shared" si="25"/>
        <v>-9.1300000000000381E-2</v>
      </c>
      <c r="Q301" s="5">
        <f t="shared" si="26"/>
        <v>1.7058000000000004</v>
      </c>
      <c r="R301" s="6">
        <f t="shared" si="27"/>
        <v>0.78740000000000032</v>
      </c>
      <c r="S301" s="6">
        <f t="shared" si="28"/>
        <v>-3.1483999999999996</v>
      </c>
      <c r="T301" s="6">
        <f t="shared" si="29"/>
        <v>0.78740000000000032</v>
      </c>
      <c r="U301" s="4">
        <v>0.97540000000000004</v>
      </c>
      <c r="Y301" s="4">
        <v>115.8661</v>
      </c>
      <c r="Z301" s="4">
        <v>2.0449000000000002</v>
      </c>
    </row>
    <row r="302" spans="1:26">
      <c r="A302" s="1">
        <v>39387</v>
      </c>
      <c r="B302" s="4">
        <v>100.7645</v>
      </c>
      <c r="C302" s="3">
        <v>210.834</v>
      </c>
      <c r="D302" s="7">
        <v>118.7</v>
      </c>
      <c r="E302" s="3">
        <v>42.83</v>
      </c>
      <c r="F302" s="3">
        <v>42.598999999999997</v>
      </c>
      <c r="G302" s="2">
        <v>4.49</v>
      </c>
      <c r="H302" s="2">
        <v>3.27</v>
      </c>
      <c r="I302" s="2">
        <v>3.92</v>
      </c>
      <c r="J302" s="2">
        <v>3.9312999999999998</v>
      </c>
      <c r="K302" s="2">
        <v>5.4985999999999997</v>
      </c>
      <c r="L302" s="4">
        <v>4.6384999999999996</v>
      </c>
      <c r="M302" s="4">
        <v>0.76029999999999998</v>
      </c>
      <c r="N302" s="4">
        <v>4.6384999999999996</v>
      </c>
      <c r="O302" s="5">
        <f t="shared" si="24"/>
        <v>0.64999999999999991</v>
      </c>
      <c r="P302" s="5">
        <f t="shared" si="25"/>
        <v>1.1299999999999866E-2</v>
      </c>
      <c r="Q302" s="5">
        <f t="shared" si="26"/>
        <v>2.2285999999999997</v>
      </c>
      <c r="R302" s="6">
        <f t="shared" si="27"/>
        <v>1.3684999999999996</v>
      </c>
      <c r="S302" s="6">
        <f t="shared" si="28"/>
        <v>-2.5097</v>
      </c>
      <c r="T302" s="6">
        <f t="shared" si="29"/>
        <v>1.3684999999999996</v>
      </c>
      <c r="U302" s="4">
        <v>0.96719999999999995</v>
      </c>
      <c r="Y302" s="4">
        <v>111.0729</v>
      </c>
      <c r="Z302" s="4">
        <v>2.0701000000000001</v>
      </c>
    </row>
    <row r="303" spans="1:26">
      <c r="A303" s="1">
        <v>39417</v>
      </c>
      <c r="B303" s="4">
        <v>100.7407</v>
      </c>
      <c r="C303" s="3">
        <v>211.44499999999999</v>
      </c>
      <c r="D303" s="7">
        <v>119.3</v>
      </c>
      <c r="E303" s="3">
        <v>27.702000000000002</v>
      </c>
      <c r="F303" s="3">
        <v>43.463000000000001</v>
      </c>
      <c r="G303" s="2">
        <v>4.24</v>
      </c>
      <c r="H303" s="2">
        <v>3</v>
      </c>
      <c r="I303" s="2">
        <v>3.86</v>
      </c>
      <c r="J303" s="2">
        <v>3.8283999999999998</v>
      </c>
      <c r="K303" s="2">
        <v>5.3033999999999999</v>
      </c>
      <c r="L303" s="4">
        <v>4.8483999999999998</v>
      </c>
      <c r="M303" s="4">
        <v>0.76419999999999999</v>
      </c>
      <c r="N303" s="4">
        <v>4.8483999999999998</v>
      </c>
      <c r="O303" s="5">
        <f t="shared" si="24"/>
        <v>0.85999999999999988</v>
      </c>
      <c r="P303" s="5">
        <f t="shared" si="25"/>
        <v>-3.1600000000000072E-2</v>
      </c>
      <c r="Q303" s="5">
        <f t="shared" si="26"/>
        <v>2.3033999999999999</v>
      </c>
      <c r="R303" s="6">
        <f t="shared" si="27"/>
        <v>1.8483999999999998</v>
      </c>
      <c r="S303" s="6">
        <f t="shared" si="28"/>
        <v>-2.2358000000000002</v>
      </c>
      <c r="T303" s="6">
        <f t="shared" si="29"/>
        <v>1.8483999999999998</v>
      </c>
      <c r="U303" s="4">
        <v>1.0021</v>
      </c>
      <c r="Y303" s="4">
        <v>112.449</v>
      </c>
      <c r="Z303" s="4">
        <v>2.0160999999999998</v>
      </c>
    </row>
    <row r="304" spans="1:26">
      <c r="A304" s="1">
        <v>39448</v>
      </c>
      <c r="B304" s="4">
        <v>100.49209999999999</v>
      </c>
      <c r="C304" s="3">
        <v>212.17400000000001</v>
      </c>
      <c r="D304" s="7">
        <v>120.7</v>
      </c>
      <c r="E304" s="3">
        <v>-3.145</v>
      </c>
      <c r="F304" s="3">
        <v>44.890999999999998</v>
      </c>
      <c r="G304" s="2">
        <v>3.94</v>
      </c>
      <c r="H304" s="2">
        <v>2.75</v>
      </c>
      <c r="I304" s="2">
        <v>3.46</v>
      </c>
      <c r="J304" s="2">
        <v>3.9018999999999999</v>
      </c>
      <c r="K304" s="2">
        <v>5.1215000000000002</v>
      </c>
      <c r="L304" s="4">
        <v>4.4814999999999996</v>
      </c>
      <c r="M304" s="4">
        <v>0.75270000000000004</v>
      </c>
      <c r="N304" s="4">
        <v>4.4814999999999996</v>
      </c>
      <c r="O304" s="5">
        <f t="shared" si="24"/>
        <v>0.71</v>
      </c>
      <c r="P304" s="5">
        <f t="shared" si="25"/>
        <v>0.44189999999999996</v>
      </c>
      <c r="Q304" s="5">
        <f t="shared" si="26"/>
        <v>2.3715000000000002</v>
      </c>
      <c r="R304" s="6">
        <f t="shared" si="27"/>
        <v>1.7314999999999996</v>
      </c>
      <c r="S304" s="6">
        <f t="shared" si="28"/>
        <v>-1.9973000000000001</v>
      </c>
      <c r="T304" s="6">
        <f t="shared" si="29"/>
        <v>1.7314999999999996</v>
      </c>
      <c r="U304" s="4">
        <v>1.0099</v>
      </c>
      <c r="Y304" s="4">
        <v>107.8181</v>
      </c>
      <c r="Z304" s="4">
        <v>1.9702</v>
      </c>
    </row>
    <row r="305" spans="1:26">
      <c r="A305" s="1">
        <v>39479</v>
      </c>
      <c r="B305" s="4">
        <v>100.2213</v>
      </c>
      <c r="C305" s="3">
        <v>212.68700000000001</v>
      </c>
      <c r="D305" s="7">
        <v>121.8</v>
      </c>
      <c r="E305" s="3">
        <v>-16.638000000000002</v>
      </c>
      <c r="F305" s="3">
        <v>43.823</v>
      </c>
      <c r="G305" s="2">
        <v>2.98</v>
      </c>
      <c r="H305" s="2">
        <v>2.12</v>
      </c>
      <c r="I305" s="2">
        <v>3.24</v>
      </c>
      <c r="J305" s="2">
        <v>3.8637999999999999</v>
      </c>
      <c r="K305" s="2">
        <v>5.0178000000000003</v>
      </c>
      <c r="L305" s="4">
        <v>4.3620999999999999</v>
      </c>
      <c r="M305" s="4">
        <v>0.75839999999999996</v>
      </c>
      <c r="N305" s="4">
        <v>4.3620999999999999</v>
      </c>
      <c r="O305" s="5">
        <f t="shared" si="24"/>
        <v>1.1200000000000001</v>
      </c>
      <c r="P305" s="5">
        <f t="shared" si="25"/>
        <v>0.62379999999999969</v>
      </c>
      <c r="Q305" s="5">
        <f t="shared" si="26"/>
        <v>2.8978000000000002</v>
      </c>
      <c r="R305" s="6">
        <f t="shared" si="27"/>
        <v>2.2420999999999998</v>
      </c>
      <c r="S305" s="6">
        <f t="shared" si="28"/>
        <v>-1.3616000000000001</v>
      </c>
      <c r="T305" s="6">
        <f t="shared" si="29"/>
        <v>2.2420999999999998</v>
      </c>
      <c r="U305" s="4">
        <v>0.99860000000000004</v>
      </c>
      <c r="Y305" s="4">
        <v>107.03</v>
      </c>
      <c r="Z305" s="4">
        <v>1.9645999999999999</v>
      </c>
    </row>
    <row r="306" spans="1:26">
      <c r="A306" s="1">
        <v>39508</v>
      </c>
      <c r="B306" s="4">
        <v>99.954099999999997</v>
      </c>
      <c r="C306" s="3">
        <v>213.44800000000001</v>
      </c>
      <c r="D306" s="7">
        <v>123.8</v>
      </c>
      <c r="E306" s="3">
        <v>-49.585000000000001</v>
      </c>
      <c r="F306" s="3">
        <v>43.774000000000001</v>
      </c>
      <c r="G306" s="2">
        <v>2.61</v>
      </c>
      <c r="H306" s="2">
        <v>1.26</v>
      </c>
      <c r="I306" s="2">
        <v>2.0299999999999998</v>
      </c>
      <c r="J306" s="2">
        <v>3.8852000000000002</v>
      </c>
      <c r="K306" s="2">
        <v>4.8834999999999997</v>
      </c>
      <c r="L306" s="4">
        <v>4.5964</v>
      </c>
      <c r="M306" s="4">
        <v>0.74639999999999995</v>
      </c>
      <c r="N306" s="4">
        <v>4.5964</v>
      </c>
      <c r="O306" s="5">
        <f t="shared" si="24"/>
        <v>0.7699999999999998</v>
      </c>
      <c r="P306" s="5">
        <f t="shared" si="25"/>
        <v>1.8552000000000004</v>
      </c>
      <c r="Q306" s="5">
        <f t="shared" si="26"/>
        <v>3.6234999999999999</v>
      </c>
      <c r="R306" s="6">
        <f t="shared" si="27"/>
        <v>3.3364000000000003</v>
      </c>
      <c r="S306" s="6">
        <f t="shared" si="28"/>
        <v>-0.51360000000000006</v>
      </c>
      <c r="T306" s="6">
        <f t="shared" si="29"/>
        <v>3.3364000000000003</v>
      </c>
      <c r="U306" s="4">
        <v>1.0028999999999999</v>
      </c>
      <c r="Y306" s="4">
        <v>100.75620000000001</v>
      </c>
      <c r="Z306" s="4">
        <v>2.0015000000000001</v>
      </c>
    </row>
    <row r="307" spans="1:26">
      <c r="A307" s="1">
        <v>39539</v>
      </c>
      <c r="B307" s="4">
        <v>99.234499999999997</v>
      </c>
      <c r="C307" s="3">
        <v>213.94200000000001</v>
      </c>
      <c r="D307" s="7">
        <v>124.4</v>
      </c>
      <c r="E307" s="3">
        <v>-90.695999999999998</v>
      </c>
      <c r="F307" s="3">
        <v>45.034999999999997</v>
      </c>
      <c r="G307" s="2">
        <v>2.2799999999999998</v>
      </c>
      <c r="H307" s="2">
        <v>1.29</v>
      </c>
      <c r="I307" s="2">
        <v>2.7</v>
      </c>
      <c r="J307" s="2">
        <v>3.9137</v>
      </c>
      <c r="K307" s="2">
        <v>4.8258000000000001</v>
      </c>
      <c r="L307" s="4">
        <v>4.7835000000000001</v>
      </c>
      <c r="M307" s="4">
        <v>0.69850000000000001</v>
      </c>
      <c r="N307" s="4">
        <v>4.7835000000000001</v>
      </c>
      <c r="O307" s="5">
        <f t="shared" si="24"/>
        <v>1.4100000000000001</v>
      </c>
      <c r="P307" s="5">
        <f t="shared" si="25"/>
        <v>1.2136999999999998</v>
      </c>
      <c r="Q307" s="5">
        <f t="shared" si="26"/>
        <v>3.5358000000000001</v>
      </c>
      <c r="R307" s="6">
        <f t="shared" si="27"/>
        <v>3.4935</v>
      </c>
      <c r="S307" s="6">
        <f t="shared" si="28"/>
        <v>-0.59150000000000003</v>
      </c>
      <c r="T307" s="6">
        <f t="shared" si="29"/>
        <v>3.4935</v>
      </c>
      <c r="U307" s="4">
        <v>1.0137</v>
      </c>
      <c r="Y307" s="4">
        <v>102.6777</v>
      </c>
      <c r="Z307" s="4">
        <v>1.9816</v>
      </c>
    </row>
    <row r="308" spans="1:26">
      <c r="A308" s="1">
        <v>39569</v>
      </c>
      <c r="B308" s="4">
        <v>98.7761</v>
      </c>
      <c r="C308" s="3">
        <v>215.208</v>
      </c>
      <c r="D308" s="7">
        <v>124.8</v>
      </c>
      <c r="E308" s="3">
        <v>-109.79</v>
      </c>
      <c r="F308" s="3">
        <v>46.874000000000002</v>
      </c>
      <c r="G308" s="2">
        <v>1.98</v>
      </c>
      <c r="H308" s="2">
        <v>1.73</v>
      </c>
      <c r="I308" s="2">
        <v>2.73</v>
      </c>
      <c r="J308" s="2">
        <v>3.968</v>
      </c>
      <c r="K308" s="2">
        <v>4.9496000000000002</v>
      </c>
      <c r="L308" s="4">
        <v>4.8574000000000002</v>
      </c>
      <c r="M308" s="4">
        <v>0.69689999999999996</v>
      </c>
      <c r="N308" s="4">
        <v>4.8574000000000002</v>
      </c>
      <c r="O308" s="5">
        <f t="shared" si="24"/>
        <v>1</v>
      </c>
      <c r="P308" s="5">
        <f t="shared" si="25"/>
        <v>1.238</v>
      </c>
      <c r="Q308" s="5">
        <f t="shared" si="26"/>
        <v>3.2196000000000002</v>
      </c>
      <c r="R308" s="6">
        <f t="shared" si="27"/>
        <v>3.1274000000000002</v>
      </c>
      <c r="S308" s="6">
        <f t="shared" si="28"/>
        <v>-1.0331000000000001</v>
      </c>
      <c r="T308" s="6">
        <f t="shared" si="29"/>
        <v>3.1274000000000002</v>
      </c>
      <c r="U308" s="4">
        <v>0.99929999999999997</v>
      </c>
      <c r="Y308" s="4">
        <v>104.3595</v>
      </c>
      <c r="Z308" s="4">
        <v>1.9650000000000001</v>
      </c>
    </row>
    <row r="309" spans="1:26">
      <c r="A309" s="1">
        <v>39600</v>
      </c>
      <c r="B309" s="4">
        <v>98.578999999999994</v>
      </c>
      <c r="C309" s="3">
        <v>217.46299999999999</v>
      </c>
      <c r="D309" s="7">
        <v>126.1</v>
      </c>
      <c r="E309" s="3">
        <v>-125.244</v>
      </c>
      <c r="F309" s="3">
        <v>45.808999999999997</v>
      </c>
      <c r="G309" s="2">
        <v>2</v>
      </c>
      <c r="H309" s="2">
        <v>1.86</v>
      </c>
      <c r="I309" s="2">
        <v>2.69</v>
      </c>
      <c r="J309" s="2">
        <v>4.1973000000000003</v>
      </c>
      <c r="K309" s="2">
        <v>5.1138000000000003</v>
      </c>
      <c r="L309" s="4">
        <v>4.9405000000000001</v>
      </c>
      <c r="M309" s="4">
        <v>0.7278</v>
      </c>
      <c r="N309" s="4">
        <v>4.9405000000000001</v>
      </c>
      <c r="O309" s="5">
        <f t="shared" si="24"/>
        <v>0.82999999999999985</v>
      </c>
      <c r="P309" s="5">
        <f t="shared" si="25"/>
        <v>1.5073000000000003</v>
      </c>
      <c r="Q309" s="5">
        <f t="shared" si="26"/>
        <v>3.2538</v>
      </c>
      <c r="R309" s="6">
        <f t="shared" si="27"/>
        <v>3.0804999999999998</v>
      </c>
      <c r="S309" s="6">
        <f t="shared" si="28"/>
        <v>-1.1322000000000001</v>
      </c>
      <c r="T309" s="6">
        <f t="shared" si="29"/>
        <v>3.0804999999999998</v>
      </c>
      <c r="U309" s="4">
        <v>1.0165999999999999</v>
      </c>
      <c r="Y309" s="4">
        <v>106.9152</v>
      </c>
      <c r="Z309" s="4">
        <v>1.9663999999999999</v>
      </c>
    </row>
    <row r="310" spans="1:26">
      <c r="A310" s="1">
        <v>39630</v>
      </c>
      <c r="B310" s="4">
        <v>98.096400000000003</v>
      </c>
      <c r="C310" s="3">
        <v>219.01599999999999</v>
      </c>
      <c r="D310" s="7">
        <v>128</v>
      </c>
      <c r="E310" s="3">
        <v>-119.867</v>
      </c>
      <c r="F310" s="3">
        <v>45.976999999999997</v>
      </c>
      <c r="G310" s="2">
        <v>2.0099999999999998</v>
      </c>
      <c r="H310" s="2">
        <v>1.63</v>
      </c>
      <c r="I310" s="2">
        <v>2.42</v>
      </c>
      <c r="J310" s="2">
        <v>4.2931999999999997</v>
      </c>
      <c r="K310" s="2">
        <v>5.0842999999999998</v>
      </c>
      <c r="L310" s="4">
        <v>4.9610000000000003</v>
      </c>
      <c r="M310" s="4">
        <v>0.73919999999999997</v>
      </c>
      <c r="N310" s="4">
        <v>4.9610000000000003</v>
      </c>
      <c r="O310" s="5">
        <f t="shared" si="24"/>
        <v>0.79</v>
      </c>
      <c r="P310" s="5">
        <f t="shared" si="25"/>
        <v>1.8731999999999998</v>
      </c>
      <c r="Q310" s="5">
        <f t="shared" si="26"/>
        <v>3.4542999999999999</v>
      </c>
      <c r="R310" s="6">
        <f t="shared" si="27"/>
        <v>3.3310000000000004</v>
      </c>
      <c r="S310" s="6">
        <f t="shared" si="28"/>
        <v>-0.89079999999999993</v>
      </c>
      <c r="T310" s="6">
        <f t="shared" si="29"/>
        <v>3.3310000000000004</v>
      </c>
      <c r="U310" s="4">
        <v>1.0129999999999999</v>
      </c>
      <c r="Y310" s="4">
        <v>106.8518</v>
      </c>
      <c r="Z310" s="4">
        <v>1.9887999999999999</v>
      </c>
    </row>
    <row r="311" spans="1:26">
      <c r="A311" s="1">
        <v>39661</v>
      </c>
      <c r="B311" s="4">
        <v>96.593400000000003</v>
      </c>
      <c r="C311" s="3">
        <v>218.69</v>
      </c>
      <c r="D311" s="7">
        <v>125.9</v>
      </c>
      <c r="E311" s="3">
        <v>-121.545</v>
      </c>
      <c r="F311" s="3">
        <v>45.790999999999997</v>
      </c>
      <c r="G311" s="2">
        <v>2</v>
      </c>
      <c r="H311" s="2">
        <v>1.72</v>
      </c>
      <c r="I311" s="2">
        <v>2.52</v>
      </c>
      <c r="J311" s="2">
        <v>4.2948000000000004</v>
      </c>
      <c r="K311" s="2">
        <v>4.9539</v>
      </c>
      <c r="L311" s="4">
        <v>4.9652000000000003</v>
      </c>
      <c r="M311" s="4">
        <v>0.74570000000000003</v>
      </c>
      <c r="N311" s="4">
        <v>4.9652000000000003</v>
      </c>
      <c r="O311" s="5">
        <f t="shared" si="24"/>
        <v>0.8</v>
      </c>
      <c r="P311" s="5">
        <f t="shared" si="25"/>
        <v>1.7748000000000004</v>
      </c>
      <c r="Q311" s="5">
        <f t="shared" si="26"/>
        <v>3.2339000000000002</v>
      </c>
      <c r="R311" s="6">
        <f t="shared" si="27"/>
        <v>3.2452000000000005</v>
      </c>
      <c r="S311" s="6">
        <f t="shared" si="28"/>
        <v>-0.97429999999999994</v>
      </c>
      <c r="T311" s="6">
        <f t="shared" si="29"/>
        <v>3.2452000000000005</v>
      </c>
      <c r="U311" s="4">
        <v>1.0535000000000001</v>
      </c>
      <c r="Y311" s="4">
        <v>109.36239999999999</v>
      </c>
      <c r="Z311" s="4">
        <v>1.8865000000000001</v>
      </c>
    </row>
    <row r="312" spans="1:26">
      <c r="A312" s="1">
        <v>39692</v>
      </c>
      <c r="B312" s="4">
        <v>92.528899999999993</v>
      </c>
      <c r="C312" s="3">
        <v>218.87700000000001</v>
      </c>
      <c r="D312" s="7">
        <v>124.9</v>
      </c>
      <c r="E312" s="3">
        <v>-186.779</v>
      </c>
      <c r="F312" s="3">
        <v>102.893</v>
      </c>
      <c r="G312" s="2">
        <v>1.81</v>
      </c>
      <c r="H312" s="2">
        <v>1.1299999999999999</v>
      </c>
      <c r="I312" s="2">
        <v>1.88</v>
      </c>
      <c r="J312" s="2">
        <v>4.1207000000000003</v>
      </c>
      <c r="K312" s="2">
        <v>4.7424999999999997</v>
      </c>
      <c r="L312" s="4">
        <v>5.0191999999999997</v>
      </c>
      <c r="M312" s="4">
        <v>0.73370000000000002</v>
      </c>
      <c r="N312" s="4">
        <v>5.0191999999999997</v>
      </c>
      <c r="O312" s="5">
        <f t="shared" si="24"/>
        <v>0.75</v>
      </c>
      <c r="P312" s="5">
        <f t="shared" si="25"/>
        <v>2.2407000000000004</v>
      </c>
      <c r="Q312" s="5">
        <f t="shared" si="26"/>
        <v>3.6124999999999998</v>
      </c>
      <c r="R312" s="6">
        <f t="shared" si="27"/>
        <v>3.8891999999999998</v>
      </c>
      <c r="S312" s="6">
        <f t="shared" si="28"/>
        <v>-0.39629999999999987</v>
      </c>
      <c r="T312" s="6">
        <f t="shared" si="29"/>
        <v>3.8891999999999998</v>
      </c>
      <c r="U312" s="4">
        <v>1.0582</v>
      </c>
      <c r="Y312" s="4">
        <v>106.5748</v>
      </c>
      <c r="Z312" s="4">
        <v>1.7972999999999999</v>
      </c>
    </row>
    <row r="313" spans="1:26">
      <c r="A313" s="1">
        <v>39722</v>
      </c>
      <c r="B313" s="4">
        <v>93.314800000000005</v>
      </c>
      <c r="C313" s="3">
        <v>216.995</v>
      </c>
      <c r="D313" s="7">
        <v>122.3</v>
      </c>
      <c r="E313" s="3">
        <v>-332.92599999999999</v>
      </c>
      <c r="F313" s="3">
        <v>314.79899999999998</v>
      </c>
      <c r="G313" s="2">
        <v>0.97</v>
      </c>
      <c r="H313" s="2">
        <v>0.67</v>
      </c>
      <c r="I313" s="2">
        <v>2.2200000000000002</v>
      </c>
      <c r="J313" s="2">
        <v>2.5573999999999999</v>
      </c>
      <c r="K313" s="2">
        <v>3.6787999999999998</v>
      </c>
      <c r="L313" s="4">
        <v>5.1131000000000002</v>
      </c>
      <c r="M313" s="4">
        <v>0.78990000000000005</v>
      </c>
      <c r="N313" s="4">
        <v>5.1131000000000002</v>
      </c>
      <c r="O313" s="5">
        <f t="shared" si="24"/>
        <v>1.5500000000000003</v>
      </c>
      <c r="P313" s="5">
        <f t="shared" si="25"/>
        <v>0.3373999999999997</v>
      </c>
      <c r="Q313" s="5">
        <f t="shared" si="26"/>
        <v>3.0087999999999999</v>
      </c>
      <c r="R313" s="6">
        <f t="shared" si="27"/>
        <v>4.4431000000000003</v>
      </c>
      <c r="S313" s="6">
        <f t="shared" si="28"/>
        <v>0.11990000000000001</v>
      </c>
      <c r="T313" s="6">
        <f t="shared" si="29"/>
        <v>4.4431000000000003</v>
      </c>
      <c r="U313" s="4">
        <v>1.1847000000000001</v>
      </c>
      <c r="Y313" s="4">
        <v>99.965900000000005</v>
      </c>
      <c r="Z313" s="4">
        <v>1.6861999999999999</v>
      </c>
    </row>
    <row r="314" spans="1:26">
      <c r="A314" s="1">
        <v>39753</v>
      </c>
      <c r="B314" s="4">
        <v>92.120999999999995</v>
      </c>
      <c r="C314" s="3">
        <v>213.15299999999999</v>
      </c>
      <c r="D314" s="7">
        <v>118.4</v>
      </c>
      <c r="E314" s="3">
        <v>-89.48</v>
      </c>
      <c r="F314" s="3">
        <v>609.13499999999999</v>
      </c>
      <c r="G314" s="2">
        <v>0.39</v>
      </c>
      <c r="H314" s="2">
        <v>0.19</v>
      </c>
      <c r="I314" s="2">
        <v>1.84</v>
      </c>
      <c r="J314" s="2">
        <v>2.4967000000000001</v>
      </c>
      <c r="K314" s="2">
        <v>1.9947999999999999</v>
      </c>
      <c r="L314" s="4">
        <v>4.2382999999999997</v>
      </c>
      <c r="M314" s="4">
        <v>0.78839999999999999</v>
      </c>
      <c r="N314" s="4">
        <v>4.2382999999999997</v>
      </c>
      <c r="O314" s="5">
        <f t="shared" si="24"/>
        <v>1.6500000000000001</v>
      </c>
      <c r="P314" s="5">
        <f t="shared" si="25"/>
        <v>0.65670000000000006</v>
      </c>
      <c r="Q314" s="5">
        <f t="shared" si="26"/>
        <v>1.8048</v>
      </c>
      <c r="R314" s="6">
        <f t="shared" si="27"/>
        <v>4.0482999999999993</v>
      </c>
      <c r="S314" s="6">
        <f t="shared" si="28"/>
        <v>0.59840000000000004</v>
      </c>
      <c r="T314" s="6">
        <f t="shared" si="29"/>
        <v>4.0482999999999993</v>
      </c>
      <c r="U314" s="4">
        <v>1.2171000000000001</v>
      </c>
      <c r="Y314" s="4">
        <v>96.965599999999995</v>
      </c>
      <c r="Z314" s="4">
        <v>1.5327</v>
      </c>
    </row>
    <row r="315" spans="1:26">
      <c r="A315" s="1">
        <v>39783</v>
      </c>
      <c r="B315" s="4">
        <v>89.507499999999993</v>
      </c>
      <c r="C315" s="3">
        <v>211.398</v>
      </c>
      <c r="D315" s="7">
        <v>115.8</v>
      </c>
      <c r="E315" s="3">
        <v>166.62100000000001</v>
      </c>
      <c r="F315" s="3">
        <v>820.87599999999998</v>
      </c>
      <c r="G315" s="2">
        <v>0.16</v>
      </c>
      <c r="H315" s="2">
        <v>0.03</v>
      </c>
      <c r="I315" s="2">
        <v>0.95</v>
      </c>
      <c r="J315" s="2">
        <v>1.9345000000000001</v>
      </c>
      <c r="K315" s="2">
        <v>1.2875000000000001</v>
      </c>
      <c r="L315" s="4">
        <v>3.2926000000000002</v>
      </c>
      <c r="M315" s="4">
        <v>0.74860000000000004</v>
      </c>
      <c r="N315" s="4">
        <v>3.2926000000000002</v>
      </c>
      <c r="O315" s="5">
        <f t="shared" si="24"/>
        <v>0.91999999999999993</v>
      </c>
      <c r="P315" s="5">
        <f t="shared" si="25"/>
        <v>0.98450000000000015</v>
      </c>
      <c r="Q315" s="5">
        <f t="shared" si="26"/>
        <v>1.2575000000000001</v>
      </c>
      <c r="R315" s="6">
        <f t="shared" si="27"/>
        <v>3.2626000000000004</v>
      </c>
      <c r="S315" s="6">
        <f t="shared" si="28"/>
        <v>0.71860000000000002</v>
      </c>
      <c r="T315" s="6">
        <f t="shared" si="29"/>
        <v>3.2626000000000004</v>
      </c>
      <c r="U315" s="4">
        <v>1.2337</v>
      </c>
      <c r="Y315" s="4">
        <v>91.275000000000006</v>
      </c>
      <c r="Z315" s="4">
        <v>1.4854000000000001</v>
      </c>
    </row>
    <row r="316" spans="1:26">
      <c r="A316" s="1">
        <v>39814</v>
      </c>
      <c r="B316" s="4">
        <v>87.538200000000003</v>
      </c>
      <c r="C316" s="3">
        <v>211.93299999999999</v>
      </c>
      <c r="D316" s="7">
        <v>116.6</v>
      </c>
      <c r="E316" s="3">
        <v>293.89299999999997</v>
      </c>
      <c r="F316" s="3">
        <v>860.23500000000001</v>
      </c>
      <c r="G316" s="2">
        <v>0.15</v>
      </c>
      <c r="H316" s="2">
        <v>0.13</v>
      </c>
      <c r="I316" s="2">
        <v>0.93</v>
      </c>
      <c r="J316" s="2">
        <v>1.4350000000000001</v>
      </c>
      <c r="K316" s="2">
        <v>0.89449999999999996</v>
      </c>
      <c r="L316" s="4">
        <v>2.4565000000000001</v>
      </c>
      <c r="M316" s="4">
        <v>0.61070000000000002</v>
      </c>
      <c r="N316" s="4">
        <v>2.4565000000000001</v>
      </c>
      <c r="O316" s="5">
        <f t="shared" si="24"/>
        <v>0.8</v>
      </c>
      <c r="P316" s="5">
        <f t="shared" si="25"/>
        <v>0.505</v>
      </c>
      <c r="Q316" s="5">
        <f t="shared" si="26"/>
        <v>0.76449999999999996</v>
      </c>
      <c r="R316" s="6">
        <f t="shared" si="27"/>
        <v>2.3265000000000002</v>
      </c>
      <c r="S316" s="6">
        <f t="shared" si="28"/>
        <v>0.48070000000000002</v>
      </c>
      <c r="T316" s="6">
        <f t="shared" si="29"/>
        <v>2.3265000000000002</v>
      </c>
      <c r="U316" s="4">
        <v>1.2248000000000001</v>
      </c>
      <c r="Y316" s="4">
        <v>90.120500000000007</v>
      </c>
      <c r="Z316" s="4">
        <v>1.4461999999999999</v>
      </c>
    </row>
    <row r="317" spans="1:26">
      <c r="A317" s="1">
        <v>39845</v>
      </c>
      <c r="B317" s="4">
        <v>86.911699999999996</v>
      </c>
      <c r="C317" s="3">
        <v>212.70500000000001</v>
      </c>
      <c r="D317" s="7">
        <v>116.3</v>
      </c>
      <c r="E317" s="3">
        <v>117.789</v>
      </c>
      <c r="F317" s="3">
        <v>700.96</v>
      </c>
      <c r="G317" s="2">
        <v>0.22</v>
      </c>
      <c r="H317" s="2">
        <v>0.3</v>
      </c>
      <c r="I317" s="2">
        <v>0.8</v>
      </c>
      <c r="J317" s="2">
        <v>1.012</v>
      </c>
      <c r="K317" s="2">
        <v>0.7177</v>
      </c>
      <c r="L317" s="4">
        <v>1.9431</v>
      </c>
      <c r="M317" s="4">
        <v>0.59930000000000005</v>
      </c>
      <c r="N317" s="4">
        <v>1.9431</v>
      </c>
      <c r="O317" s="5">
        <f t="shared" si="24"/>
        <v>0.5</v>
      </c>
      <c r="P317" s="5">
        <f t="shared" si="25"/>
        <v>0.21199999999999997</v>
      </c>
      <c r="Q317" s="5">
        <f t="shared" si="26"/>
        <v>0.41770000000000002</v>
      </c>
      <c r="R317" s="6">
        <f t="shared" si="27"/>
        <v>1.6431</v>
      </c>
      <c r="S317" s="6">
        <f t="shared" si="28"/>
        <v>0.29930000000000007</v>
      </c>
      <c r="T317" s="6">
        <f t="shared" si="29"/>
        <v>1.6431</v>
      </c>
      <c r="U317" s="4">
        <v>1.2452000000000001</v>
      </c>
      <c r="Y317" s="4">
        <v>92.915800000000004</v>
      </c>
      <c r="Z317" s="4">
        <v>1.4421999999999999</v>
      </c>
    </row>
    <row r="318" spans="1:26">
      <c r="A318" s="1">
        <v>39873</v>
      </c>
      <c r="B318" s="4">
        <v>85.615700000000004</v>
      </c>
      <c r="C318" s="3">
        <v>212.495</v>
      </c>
      <c r="D318" s="7">
        <v>115.5</v>
      </c>
      <c r="E318" s="3">
        <v>167.3</v>
      </c>
      <c r="F318" s="3">
        <v>778.12900000000002</v>
      </c>
      <c r="G318" s="2">
        <v>0.18</v>
      </c>
      <c r="H318" s="2">
        <v>0.21</v>
      </c>
      <c r="I318" s="2">
        <v>0.42</v>
      </c>
      <c r="J318" s="2">
        <v>0.745</v>
      </c>
      <c r="K318" s="2">
        <v>0.60350000000000004</v>
      </c>
      <c r="L318" s="4">
        <v>1.6355</v>
      </c>
      <c r="M318" s="4">
        <v>0.47339999999999999</v>
      </c>
      <c r="N318" s="4">
        <v>1.6355</v>
      </c>
      <c r="O318" s="5">
        <f t="shared" si="24"/>
        <v>0.21</v>
      </c>
      <c r="P318" s="5">
        <f t="shared" si="25"/>
        <v>0.32500000000000001</v>
      </c>
      <c r="Q318" s="5">
        <f t="shared" si="26"/>
        <v>0.39350000000000007</v>
      </c>
      <c r="R318" s="6">
        <f t="shared" si="27"/>
        <v>1.4255</v>
      </c>
      <c r="S318" s="6">
        <f t="shared" si="28"/>
        <v>0.26339999999999997</v>
      </c>
      <c r="T318" s="6">
        <f t="shared" si="29"/>
        <v>1.4255</v>
      </c>
      <c r="U318" s="4">
        <v>1.2645</v>
      </c>
      <c r="Y318" s="4">
        <v>97.855000000000004</v>
      </c>
      <c r="Z318" s="4">
        <v>1.417</v>
      </c>
    </row>
    <row r="319" spans="1:26">
      <c r="A319" s="1">
        <v>39904</v>
      </c>
      <c r="B319" s="4">
        <v>84.948300000000003</v>
      </c>
      <c r="C319" s="3">
        <v>212.709</v>
      </c>
      <c r="D319" s="7">
        <v>116.1</v>
      </c>
      <c r="E319" s="3">
        <v>322.68900000000002</v>
      </c>
      <c r="F319" s="3">
        <v>881.73699999999997</v>
      </c>
      <c r="G319" s="2">
        <v>0.15</v>
      </c>
      <c r="H319" s="2">
        <v>0.16</v>
      </c>
      <c r="I319" s="2">
        <v>0.25</v>
      </c>
      <c r="J319" s="2">
        <v>0.76629999999999998</v>
      </c>
      <c r="K319" s="2">
        <v>0.625</v>
      </c>
      <c r="L319" s="4">
        <v>1.4222999999999999</v>
      </c>
      <c r="M319" s="4">
        <v>0.35849999999999999</v>
      </c>
      <c r="N319" s="4">
        <v>1.4222999999999999</v>
      </c>
      <c r="O319" s="5">
        <f t="shared" si="24"/>
        <v>0.09</v>
      </c>
      <c r="P319" s="5">
        <f t="shared" si="25"/>
        <v>0.51629999999999998</v>
      </c>
      <c r="Q319" s="5">
        <f t="shared" si="26"/>
        <v>0.46499999999999997</v>
      </c>
      <c r="R319" s="6">
        <f t="shared" si="27"/>
        <v>1.2623</v>
      </c>
      <c r="S319" s="6">
        <f t="shared" si="28"/>
        <v>0.19849999999999998</v>
      </c>
      <c r="T319" s="6">
        <f t="shared" si="29"/>
        <v>1.2623</v>
      </c>
      <c r="U319" s="4">
        <v>1.2242</v>
      </c>
      <c r="Y319" s="4">
        <v>98.92</v>
      </c>
      <c r="Z319" s="4">
        <v>1.4712000000000001</v>
      </c>
    </row>
    <row r="320" spans="1:26">
      <c r="A320" s="1">
        <v>39934</v>
      </c>
      <c r="B320" s="4">
        <v>84.049700000000001</v>
      </c>
      <c r="C320" s="3">
        <v>213.02199999999999</v>
      </c>
      <c r="D320" s="7">
        <v>116.6</v>
      </c>
      <c r="E320" s="3">
        <v>375.78899999999999</v>
      </c>
      <c r="F320" s="3">
        <v>902.80600000000004</v>
      </c>
      <c r="G320" s="2">
        <v>0.18</v>
      </c>
      <c r="H320" s="2">
        <v>0.18</v>
      </c>
      <c r="I320" s="2">
        <v>0.2</v>
      </c>
      <c r="J320" s="2">
        <v>0.71489999999999998</v>
      </c>
      <c r="K320" s="2">
        <v>0.52710000000000001</v>
      </c>
      <c r="L320" s="4">
        <v>1.2817000000000001</v>
      </c>
      <c r="M320" s="4">
        <v>0.33589999999999998</v>
      </c>
      <c r="N320" s="4">
        <v>1.2817000000000001</v>
      </c>
      <c r="O320" s="5">
        <f t="shared" si="24"/>
        <v>2.0000000000000018E-2</v>
      </c>
      <c r="P320" s="5">
        <f t="shared" si="25"/>
        <v>0.51489999999999991</v>
      </c>
      <c r="Q320" s="5">
        <f t="shared" si="26"/>
        <v>0.34710000000000002</v>
      </c>
      <c r="R320" s="6">
        <f t="shared" si="27"/>
        <v>1.1017000000000001</v>
      </c>
      <c r="S320" s="6">
        <f t="shared" si="28"/>
        <v>0.15589999999999998</v>
      </c>
      <c r="T320" s="6">
        <f t="shared" si="29"/>
        <v>1.1017000000000001</v>
      </c>
      <c r="U320" s="4">
        <v>1.1528</v>
      </c>
      <c r="Y320" s="4">
        <v>96.644499999999994</v>
      </c>
      <c r="Z320" s="4">
        <v>1.5418000000000001</v>
      </c>
    </row>
    <row r="321" spans="1:26">
      <c r="A321" s="1">
        <v>39965</v>
      </c>
      <c r="B321" s="4">
        <v>83.731999999999999</v>
      </c>
      <c r="C321" s="3">
        <v>214.79</v>
      </c>
      <c r="D321" s="7">
        <v>117.8</v>
      </c>
      <c r="E321" s="3">
        <v>371.089</v>
      </c>
      <c r="F321" s="3">
        <v>809.73400000000004</v>
      </c>
      <c r="G321" s="2">
        <v>0.21</v>
      </c>
      <c r="H321" s="2">
        <v>0.18</v>
      </c>
      <c r="I321" s="2">
        <v>0.24</v>
      </c>
      <c r="J321" s="2">
        <v>0.72030000000000005</v>
      </c>
      <c r="K321" s="2">
        <v>0.50370000000000004</v>
      </c>
      <c r="L321" s="4">
        <v>1.2279</v>
      </c>
      <c r="M321" s="4">
        <v>0.31730000000000003</v>
      </c>
      <c r="N321" s="4">
        <v>1.2279</v>
      </c>
      <c r="O321" s="5">
        <f t="shared" si="24"/>
        <v>0.06</v>
      </c>
      <c r="P321" s="5">
        <f t="shared" si="25"/>
        <v>0.48030000000000006</v>
      </c>
      <c r="Q321" s="5">
        <f t="shared" si="26"/>
        <v>0.32370000000000004</v>
      </c>
      <c r="R321" s="6">
        <f t="shared" si="27"/>
        <v>1.0479000000000001</v>
      </c>
      <c r="S321" s="6">
        <f t="shared" si="28"/>
        <v>0.13730000000000003</v>
      </c>
      <c r="T321" s="6">
        <f t="shared" si="29"/>
        <v>1.0479000000000001</v>
      </c>
      <c r="U321" s="4">
        <v>1.1264000000000001</v>
      </c>
      <c r="Y321" s="4">
        <v>96.614500000000007</v>
      </c>
      <c r="Z321" s="4">
        <v>1.6369</v>
      </c>
    </row>
    <row r="322" spans="1:26">
      <c r="A322" s="1">
        <v>39995</v>
      </c>
      <c r="B322" s="4">
        <v>84.566999999999993</v>
      </c>
      <c r="C322" s="3">
        <v>214.726</v>
      </c>
      <c r="D322" s="7">
        <v>117.4</v>
      </c>
      <c r="E322" s="3">
        <v>429.13</v>
      </c>
      <c r="F322" s="3">
        <v>796.54200000000003</v>
      </c>
      <c r="G322" s="2">
        <v>0.16</v>
      </c>
      <c r="H322" s="2">
        <v>0.18</v>
      </c>
      <c r="I322" s="2">
        <v>0.24</v>
      </c>
      <c r="J322" s="2">
        <v>0.43609999999999999</v>
      </c>
      <c r="K322" s="2">
        <v>0.43969999999999998</v>
      </c>
      <c r="L322" s="4">
        <v>0.97499999999999998</v>
      </c>
      <c r="M322" s="4">
        <v>0.31380000000000002</v>
      </c>
      <c r="N322" s="4">
        <v>0.97499999999999998</v>
      </c>
      <c r="O322" s="5">
        <f t="shared" si="24"/>
        <v>0.06</v>
      </c>
      <c r="P322" s="5">
        <f t="shared" si="25"/>
        <v>0.1961</v>
      </c>
      <c r="Q322" s="5">
        <f t="shared" si="26"/>
        <v>0.25969999999999999</v>
      </c>
      <c r="R322" s="6">
        <f t="shared" si="27"/>
        <v>0.79499999999999993</v>
      </c>
      <c r="S322" s="6">
        <f t="shared" si="28"/>
        <v>0.13380000000000003</v>
      </c>
      <c r="T322" s="6">
        <f t="shared" si="29"/>
        <v>0.79499999999999993</v>
      </c>
      <c r="U322" s="4">
        <v>1.1229</v>
      </c>
      <c r="Y322" s="4">
        <v>94.367000000000004</v>
      </c>
      <c r="Z322" s="4">
        <v>1.6377999999999999</v>
      </c>
    </row>
    <row r="323" spans="1:26">
      <c r="A323" s="1">
        <v>40026</v>
      </c>
      <c r="B323" s="4">
        <v>85.373500000000007</v>
      </c>
      <c r="C323" s="3">
        <v>215.44499999999999</v>
      </c>
      <c r="D323" s="7">
        <v>118.1</v>
      </c>
      <c r="E323" s="3">
        <v>497.59800000000001</v>
      </c>
      <c r="F323" s="3">
        <v>828.74300000000005</v>
      </c>
      <c r="G323" s="2">
        <v>0.16</v>
      </c>
      <c r="H323" s="2">
        <v>0.17</v>
      </c>
      <c r="I323" s="2">
        <v>0.24</v>
      </c>
      <c r="J323" s="2">
        <v>0.39450000000000002</v>
      </c>
      <c r="K323" s="2">
        <v>0.39460000000000001</v>
      </c>
      <c r="L323" s="4">
        <v>0.86050000000000004</v>
      </c>
      <c r="M323" s="4">
        <v>0.2545</v>
      </c>
      <c r="N323" s="4">
        <v>0.86050000000000004</v>
      </c>
      <c r="O323" s="5">
        <f t="shared" ref="O323:O368" si="30">I323-H323</f>
        <v>6.9999999999999979E-2</v>
      </c>
      <c r="P323" s="5">
        <f t="shared" ref="P323:P368" si="31">J323-I323</f>
        <v>0.15450000000000003</v>
      </c>
      <c r="Q323" s="5">
        <f t="shared" ref="Q323:Q368" si="32">K323-H323</f>
        <v>0.22459999999999999</v>
      </c>
      <c r="R323" s="6">
        <f t="shared" ref="R323:R368" si="33">L323-H323</f>
        <v>0.6905</v>
      </c>
      <c r="S323" s="6">
        <f t="shared" ref="S323:S368" si="34">M323-H323</f>
        <v>8.4499999999999992E-2</v>
      </c>
      <c r="T323" s="6">
        <f t="shared" ref="T323:T368" si="35">N323-H323</f>
        <v>0.6905</v>
      </c>
      <c r="U323" s="4">
        <v>1.0871999999999999</v>
      </c>
      <c r="Y323" s="4">
        <v>94.897099999999995</v>
      </c>
      <c r="Z323" s="4">
        <v>1.6532</v>
      </c>
    </row>
    <row r="324" spans="1:26">
      <c r="A324" s="1">
        <v>40057</v>
      </c>
      <c r="B324" s="4">
        <v>85.998800000000003</v>
      </c>
      <c r="C324" s="3">
        <v>215.86099999999999</v>
      </c>
      <c r="D324" s="7">
        <v>117.9</v>
      </c>
      <c r="E324" s="3">
        <v>615.346</v>
      </c>
      <c r="F324" s="3">
        <v>922.59500000000003</v>
      </c>
      <c r="G324" s="2">
        <v>0.15</v>
      </c>
      <c r="H324" s="2">
        <v>0.12</v>
      </c>
      <c r="I324" s="2">
        <v>0.22</v>
      </c>
      <c r="J324" s="2">
        <v>0.36630000000000001</v>
      </c>
      <c r="K324" s="2">
        <v>0.37609999999999999</v>
      </c>
      <c r="L324" s="4">
        <v>0.77210000000000001</v>
      </c>
      <c r="M324" s="4">
        <v>0.23319999999999999</v>
      </c>
      <c r="N324" s="4">
        <v>0.77210000000000001</v>
      </c>
      <c r="O324" s="5">
        <f t="shared" si="30"/>
        <v>0.1</v>
      </c>
      <c r="P324" s="5">
        <f t="shared" si="31"/>
        <v>0.14630000000000001</v>
      </c>
      <c r="Q324" s="5">
        <f t="shared" si="32"/>
        <v>0.25609999999999999</v>
      </c>
      <c r="R324" s="6">
        <f t="shared" si="33"/>
        <v>0.65210000000000001</v>
      </c>
      <c r="S324" s="6">
        <f t="shared" si="34"/>
        <v>0.1132</v>
      </c>
      <c r="T324" s="6">
        <f t="shared" si="35"/>
        <v>0.65210000000000001</v>
      </c>
      <c r="U324" s="4">
        <v>1.0815999999999999</v>
      </c>
      <c r="Y324" s="4">
        <v>91.274799999999999</v>
      </c>
      <c r="Z324" s="4">
        <v>1.6323000000000001</v>
      </c>
    </row>
    <row r="325" spans="1:26">
      <c r="A325" s="1">
        <v>40087</v>
      </c>
      <c r="B325" s="4">
        <v>86.307500000000005</v>
      </c>
      <c r="C325" s="3">
        <v>216.50899999999999</v>
      </c>
      <c r="D325" s="7">
        <v>117.9</v>
      </c>
      <c r="E325" s="3">
        <v>791.32899999999995</v>
      </c>
      <c r="F325" s="3">
        <v>1056.7159999999999</v>
      </c>
      <c r="G325" s="2">
        <v>0.12</v>
      </c>
      <c r="H325" s="2">
        <v>7.0000000000000007E-2</v>
      </c>
      <c r="I325" s="2">
        <v>0.23</v>
      </c>
      <c r="J325" s="2">
        <v>0.40100000000000002</v>
      </c>
      <c r="K325" s="2">
        <v>0.43149999999999999</v>
      </c>
      <c r="L325" s="4">
        <v>0.73750000000000004</v>
      </c>
      <c r="M325" s="4">
        <v>0.24460000000000001</v>
      </c>
      <c r="N325" s="4">
        <v>0.73750000000000004</v>
      </c>
      <c r="O325" s="5">
        <f t="shared" si="30"/>
        <v>0.16</v>
      </c>
      <c r="P325" s="5">
        <f t="shared" si="31"/>
        <v>0.17100000000000001</v>
      </c>
      <c r="Q325" s="5">
        <f t="shared" si="32"/>
        <v>0.36149999999999999</v>
      </c>
      <c r="R325" s="6">
        <f t="shared" si="33"/>
        <v>0.66749999999999998</v>
      </c>
      <c r="S325" s="6">
        <f t="shared" si="34"/>
        <v>0.17460000000000001</v>
      </c>
      <c r="T325" s="6">
        <f t="shared" si="35"/>
        <v>0.66749999999999998</v>
      </c>
      <c r="U325" s="4">
        <v>1.0547</v>
      </c>
      <c r="Y325" s="4">
        <v>90.367099999999994</v>
      </c>
      <c r="Z325" s="4">
        <v>1.6212</v>
      </c>
    </row>
    <row r="326" spans="1:26">
      <c r="A326" s="1">
        <v>40118</v>
      </c>
      <c r="B326" s="4">
        <v>86.640299999999996</v>
      </c>
      <c r="C326" s="3">
        <v>217.23400000000001</v>
      </c>
      <c r="D326" s="7">
        <v>118.9</v>
      </c>
      <c r="E326" s="3">
        <v>923.49900000000002</v>
      </c>
      <c r="F326" s="3">
        <v>1141.597</v>
      </c>
      <c r="G326" s="2">
        <v>0.12</v>
      </c>
      <c r="H326" s="2">
        <v>0.05</v>
      </c>
      <c r="I326" s="2">
        <v>0.23</v>
      </c>
      <c r="J326" s="2">
        <v>0.40529999999999999</v>
      </c>
      <c r="K326" s="2">
        <v>0.44590000000000002</v>
      </c>
      <c r="L326" s="4">
        <v>0.71619999999999995</v>
      </c>
      <c r="M326" s="4">
        <v>0.22720000000000001</v>
      </c>
      <c r="N326" s="4">
        <v>0.71619999999999995</v>
      </c>
      <c r="O326" s="5">
        <f t="shared" si="30"/>
        <v>0.18</v>
      </c>
      <c r="P326" s="5">
        <f t="shared" si="31"/>
        <v>0.17529999999999998</v>
      </c>
      <c r="Q326" s="5">
        <f t="shared" si="32"/>
        <v>0.39590000000000003</v>
      </c>
      <c r="R326" s="6">
        <f t="shared" si="33"/>
        <v>0.6661999999999999</v>
      </c>
      <c r="S326" s="6">
        <f t="shared" si="34"/>
        <v>0.17720000000000002</v>
      </c>
      <c r="T326" s="6">
        <f t="shared" si="35"/>
        <v>0.6661999999999999</v>
      </c>
      <c r="U326" s="4">
        <v>1.0592999999999999</v>
      </c>
      <c r="Y326" s="4">
        <v>89.267399999999995</v>
      </c>
      <c r="Z326" s="4">
        <v>1.6598999999999999</v>
      </c>
    </row>
    <row r="327" spans="1:26">
      <c r="A327" s="1">
        <v>40148</v>
      </c>
      <c r="B327" s="4">
        <v>86.93</v>
      </c>
      <c r="C327" s="3">
        <v>217.34700000000001</v>
      </c>
      <c r="D327" s="7">
        <v>119.7</v>
      </c>
      <c r="E327" s="3">
        <v>968.755</v>
      </c>
      <c r="F327" s="3">
        <v>1140.45</v>
      </c>
      <c r="G327" s="2">
        <v>0.12</v>
      </c>
      <c r="H327" s="2">
        <v>0.05</v>
      </c>
      <c r="I327" s="2">
        <v>0.2</v>
      </c>
      <c r="J327" s="2">
        <v>0.37</v>
      </c>
      <c r="K327" s="2">
        <v>0.35870000000000002</v>
      </c>
      <c r="L327" s="4">
        <v>0.71199999999999997</v>
      </c>
      <c r="M327" s="4">
        <v>0.2041</v>
      </c>
      <c r="N327" s="4">
        <v>0.71199999999999997</v>
      </c>
      <c r="O327" s="5">
        <f t="shared" si="30"/>
        <v>0.15000000000000002</v>
      </c>
      <c r="P327" s="5">
        <f t="shared" si="31"/>
        <v>0.16999999999999998</v>
      </c>
      <c r="Q327" s="5">
        <f t="shared" si="32"/>
        <v>0.30870000000000003</v>
      </c>
      <c r="R327" s="6">
        <f t="shared" si="33"/>
        <v>0.66199999999999992</v>
      </c>
      <c r="S327" s="6">
        <f t="shared" si="34"/>
        <v>0.15410000000000001</v>
      </c>
      <c r="T327" s="6">
        <f t="shared" si="35"/>
        <v>0.66199999999999992</v>
      </c>
      <c r="U327" s="4">
        <v>1.0537000000000001</v>
      </c>
      <c r="Y327" s="4">
        <v>89.950900000000004</v>
      </c>
      <c r="Z327" s="4">
        <v>1.6226</v>
      </c>
    </row>
    <row r="328" spans="1:26">
      <c r="A328" s="1">
        <v>40179</v>
      </c>
      <c r="B328" s="4">
        <v>87.99</v>
      </c>
      <c r="C328" s="3">
        <v>217.46600000000001</v>
      </c>
      <c r="D328" s="7">
        <v>120.7</v>
      </c>
      <c r="E328" s="3">
        <v>967.18600000000004</v>
      </c>
      <c r="F328" s="3">
        <v>1112.375</v>
      </c>
      <c r="G328" s="2">
        <v>0.11</v>
      </c>
      <c r="H328" s="2">
        <v>0.06</v>
      </c>
      <c r="I328" s="2">
        <v>0.18</v>
      </c>
      <c r="J328" s="2">
        <v>0.32679999999999998</v>
      </c>
      <c r="K328" s="2">
        <v>0.4874</v>
      </c>
      <c r="L328" s="4">
        <v>0.67979999999999996</v>
      </c>
      <c r="M328" s="4">
        <v>0.20849999999999999</v>
      </c>
      <c r="N328" s="4">
        <v>0.67979999999999996</v>
      </c>
      <c r="O328" s="5">
        <f t="shared" si="30"/>
        <v>0.12</v>
      </c>
      <c r="P328" s="5">
        <f t="shared" si="31"/>
        <v>0.14679999999999999</v>
      </c>
      <c r="Q328" s="5">
        <f t="shared" si="32"/>
        <v>0.4274</v>
      </c>
      <c r="R328" s="6">
        <f t="shared" si="33"/>
        <v>0.61979999999999991</v>
      </c>
      <c r="S328" s="6">
        <f t="shared" si="34"/>
        <v>0.14849999999999999</v>
      </c>
      <c r="T328" s="6">
        <f t="shared" si="35"/>
        <v>0.61979999999999991</v>
      </c>
      <c r="U328" s="4">
        <v>1.0438000000000001</v>
      </c>
      <c r="Y328" s="4">
        <v>91.101100000000002</v>
      </c>
      <c r="Z328" s="4">
        <v>1.6157999999999999</v>
      </c>
    </row>
    <row r="329" spans="1:26">
      <c r="A329" s="1">
        <v>40210</v>
      </c>
      <c r="B329" s="4">
        <v>88.223200000000006</v>
      </c>
      <c r="C329" s="3">
        <v>217.251</v>
      </c>
      <c r="D329" s="7">
        <v>120.3</v>
      </c>
      <c r="E329" s="3">
        <v>1113.481</v>
      </c>
      <c r="F329" s="3">
        <v>1225.481</v>
      </c>
      <c r="G329" s="2">
        <v>0.13</v>
      </c>
      <c r="H329" s="2">
        <v>0.11</v>
      </c>
      <c r="I329" s="2">
        <v>0.17</v>
      </c>
      <c r="J329" s="2">
        <v>0.30609999999999998</v>
      </c>
      <c r="K329" s="2">
        <v>0.48780000000000001</v>
      </c>
      <c r="L329" s="4">
        <v>0.66169999999999995</v>
      </c>
      <c r="M329" s="4">
        <v>0.2094</v>
      </c>
      <c r="N329" s="4">
        <v>0.66169999999999995</v>
      </c>
      <c r="O329" s="5">
        <f t="shared" si="30"/>
        <v>6.0000000000000012E-2</v>
      </c>
      <c r="P329" s="5">
        <f t="shared" si="31"/>
        <v>0.13609999999999997</v>
      </c>
      <c r="Q329" s="5">
        <f t="shared" si="32"/>
        <v>0.37780000000000002</v>
      </c>
      <c r="R329" s="6">
        <f t="shared" si="33"/>
        <v>0.55169999999999997</v>
      </c>
      <c r="S329" s="6">
        <f t="shared" si="34"/>
        <v>9.9400000000000002E-2</v>
      </c>
      <c r="T329" s="6">
        <f t="shared" si="35"/>
        <v>0.55169999999999997</v>
      </c>
      <c r="U329" s="4">
        <v>1.0571999999999999</v>
      </c>
      <c r="Y329" s="4">
        <v>90.139499999999998</v>
      </c>
      <c r="Z329" s="4">
        <v>1.5618000000000001</v>
      </c>
    </row>
    <row r="330" spans="1:26">
      <c r="A330" s="1">
        <v>40238</v>
      </c>
      <c r="B330" s="4">
        <v>88.892300000000006</v>
      </c>
      <c r="C330" s="3">
        <v>217.30500000000001</v>
      </c>
      <c r="D330" s="7">
        <v>121.2</v>
      </c>
      <c r="E330" s="3">
        <v>1094.3</v>
      </c>
      <c r="F330" s="3">
        <v>1184.492</v>
      </c>
      <c r="G330" s="2">
        <v>0.16</v>
      </c>
      <c r="H330" s="2">
        <v>0.15</v>
      </c>
      <c r="I330" s="2">
        <v>0.28999999999999998</v>
      </c>
      <c r="J330" s="2">
        <v>0.30099999999999999</v>
      </c>
      <c r="K330" s="2">
        <v>0.51090000000000002</v>
      </c>
      <c r="L330" s="4">
        <v>0.64500000000000002</v>
      </c>
      <c r="M330" s="4">
        <v>0.17469999999999999</v>
      </c>
      <c r="N330" s="4">
        <v>0.64500000000000002</v>
      </c>
      <c r="O330" s="5">
        <f t="shared" si="30"/>
        <v>0.13999999999999999</v>
      </c>
      <c r="P330" s="5">
        <f t="shared" si="31"/>
        <v>1.100000000000001E-2</v>
      </c>
      <c r="Q330" s="5">
        <f t="shared" si="32"/>
        <v>0.3609</v>
      </c>
      <c r="R330" s="6">
        <f t="shared" si="33"/>
        <v>0.495</v>
      </c>
      <c r="S330" s="6">
        <f t="shared" si="34"/>
        <v>2.47E-2</v>
      </c>
      <c r="T330" s="6">
        <f t="shared" si="35"/>
        <v>0.495</v>
      </c>
      <c r="U330" s="4">
        <v>1.0228999999999999</v>
      </c>
      <c r="Y330" s="4">
        <v>90.716099999999997</v>
      </c>
      <c r="Z330" s="4">
        <v>1.5058</v>
      </c>
    </row>
    <row r="331" spans="1:26">
      <c r="A331" s="1">
        <v>40269</v>
      </c>
      <c r="B331" s="4">
        <v>89.242900000000006</v>
      </c>
      <c r="C331" s="3">
        <v>217.376</v>
      </c>
      <c r="D331" s="7">
        <v>122.5</v>
      </c>
      <c r="E331" s="3">
        <v>1036.415</v>
      </c>
      <c r="F331" s="3">
        <v>1117.4480000000001</v>
      </c>
      <c r="G331" s="2">
        <v>0.2</v>
      </c>
      <c r="H331" s="2">
        <v>0.16</v>
      </c>
      <c r="I331" s="2">
        <v>0.4</v>
      </c>
      <c r="J331" s="2">
        <v>0.2833</v>
      </c>
      <c r="K331" s="2">
        <v>0.50829999999999997</v>
      </c>
      <c r="L331" s="4">
        <v>0.64470000000000005</v>
      </c>
      <c r="M331" s="4">
        <v>0.16850000000000001</v>
      </c>
      <c r="N331" s="4">
        <v>0.64470000000000005</v>
      </c>
      <c r="O331" s="5">
        <f t="shared" si="30"/>
        <v>0.24000000000000002</v>
      </c>
      <c r="P331" s="5">
        <f t="shared" si="31"/>
        <v>-0.11670000000000003</v>
      </c>
      <c r="Q331" s="5">
        <f t="shared" si="32"/>
        <v>0.34829999999999994</v>
      </c>
      <c r="R331" s="6">
        <f t="shared" si="33"/>
        <v>0.48470000000000002</v>
      </c>
      <c r="S331" s="6">
        <f t="shared" si="34"/>
        <v>8.5000000000000075E-3</v>
      </c>
      <c r="T331" s="6">
        <f t="shared" si="35"/>
        <v>0.48470000000000002</v>
      </c>
      <c r="U331" s="4">
        <v>1.0052000000000001</v>
      </c>
      <c r="Y331" s="4">
        <v>93.452699999999993</v>
      </c>
      <c r="Z331" s="4">
        <v>1.5331999999999999</v>
      </c>
    </row>
    <row r="332" spans="1:26">
      <c r="A332" s="1">
        <v>40299</v>
      </c>
      <c r="B332" s="4">
        <v>90.635099999999994</v>
      </c>
      <c r="C332" s="3">
        <v>217.29900000000001</v>
      </c>
      <c r="D332" s="7">
        <v>123.1</v>
      </c>
      <c r="E332" s="3">
        <v>1034.3320000000001</v>
      </c>
      <c r="F332" s="3">
        <v>1111.335</v>
      </c>
      <c r="G332" s="2">
        <v>0.2</v>
      </c>
      <c r="H332" s="2">
        <v>0.16</v>
      </c>
      <c r="I332" s="2">
        <v>0.43</v>
      </c>
      <c r="J332" s="2">
        <v>0.22550000000000001</v>
      </c>
      <c r="K332" s="2">
        <v>0.49759999999999999</v>
      </c>
      <c r="L332" s="4">
        <v>0.6865</v>
      </c>
      <c r="M332" s="4">
        <v>0.16400000000000001</v>
      </c>
      <c r="N332" s="4">
        <v>0.6865</v>
      </c>
      <c r="O332" s="5">
        <f t="shared" si="30"/>
        <v>0.27</v>
      </c>
      <c r="P332" s="5">
        <f t="shared" si="31"/>
        <v>-0.20449999999999999</v>
      </c>
      <c r="Q332" s="5">
        <f t="shared" si="32"/>
        <v>0.33760000000000001</v>
      </c>
      <c r="R332" s="6">
        <f t="shared" si="33"/>
        <v>0.52649999999999997</v>
      </c>
      <c r="S332" s="6">
        <f t="shared" si="34"/>
        <v>4.0000000000000036E-3</v>
      </c>
      <c r="T332" s="6">
        <f t="shared" si="35"/>
        <v>0.52649999999999997</v>
      </c>
      <c r="U332" s="4">
        <v>1.0403</v>
      </c>
      <c r="Y332" s="4">
        <v>91.972999999999999</v>
      </c>
      <c r="Z332" s="4">
        <v>1.4669000000000001</v>
      </c>
    </row>
    <row r="333" spans="1:26">
      <c r="A333" s="1">
        <v>40330</v>
      </c>
      <c r="B333" s="4">
        <v>90.840699999999998</v>
      </c>
      <c r="C333" s="3">
        <v>217.285</v>
      </c>
      <c r="D333" s="7">
        <v>122.2</v>
      </c>
      <c r="E333" s="3">
        <v>1029.954</v>
      </c>
      <c r="F333" s="3">
        <v>1099.2049999999999</v>
      </c>
      <c r="G333" s="2">
        <v>0.18</v>
      </c>
      <c r="H333" s="2">
        <v>0.12</v>
      </c>
      <c r="I333" s="2">
        <v>0.57999999999999996</v>
      </c>
      <c r="J333" s="2">
        <v>0.2273</v>
      </c>
      <c r="K333" s="2">
        <v>0.4839</v>
      </c>
      <c r="L333" s="4">
        <v>0.72760000000000002</v>
      </c>
      <c r="M333" s="4">
        <v>0.14979999999999999</v>
      </c>
      <c r="N333" s="4">
        <v>0.72760000000000002</v>
      </c>
      <c r="O333" s="5">
        <f t="shared" si="30"/>
        <v>0.45999999999999996</v>
      </c>
      <c r="P333" s="5">
        <f t="shared" si="31"/>
        <v>-0.35269999999999996</v>
      </c>
      <c r="Q333" s="5">
        <f t="shared" si="32"/>
        <v>0.3639</v>
      </c>
      <c r="R333" s="6">
        <f t="shared" si="33"/>
        <v>0.60760000000000003</v>
      </c>
      <c r="S333" s="6">
        <f t="shared" si="34"/>
        <v>2.9799999999999993E-2</v>
      </c>
      <c r="T333" s="6">
        <f t="shared" si="35"/>
        <v>0.60760000000000003</v>
      </c>
      <c r="U333" s="4">
        <v>1.0376000000000001</v>
      </c>
      <c r="Y333" s="4">
        <v>90.805899999999994</v>
      </c>
      <c r="Z333" s="4">
        <v>1.4767999999999999</v>
      </c>
    </row>
    <row r="334" spans="1:26">
      <c r="A334" s="1">
        <v>40360</v>
      </c>
      <c r="B334" s="4">
        <v>91.413200000000003</v>
      </c>
      <c r="C334" s="3">
        <v>217.67699999999999</v>
      </c>
      <c r="D334" s="7">
        <v>122</v>
      </c>
      <c r="E334" s="3">
        <v>1022.248</v>
      </c>
      <c r="F334" s="3">
        <v>1087.751</v>
      </c>
      <c r="G334" s="2">
        <v>0.18</v>
      </c>
      <c r="H334" s="2">
        <v>0.16</v>
      </c>
      <c r="I334" s="2">
        <v>0.64</v>
      </c>
      <c r="J334" s="2">
        <v>0.37319999999999998</v>
      </c>
      <c r="K334" s="2">
        <v>0.498</v>
      </c>
      <c r="L334" s="4">
        <v>0.8488</v>
      </c>
      <c r="M334" s="4">
        <v>0.15160000000000001</v>
      </c>
      <c r="N334" s="4">
        <v>0.8488</v>
      </c>
      <c r="O334" s="5">
        <f t="shared" si="30"/>
        <v>0.48</v>
      </c>
      <c r="P334" s="5">
        <f t="shared" si="31"/>
        <v>-0.26680000000000004</v>
      </c>
      <c r="Q334" s="5">
        <f t="shared" si="32"/>
        <v>0.33799999999999997</v>
      </c>
      <c r="R334" s="6">
        <f t="shared" si="33"/>
        <v>0.68879999999999997</v>
      </c>
      <c r="S334" s="6">
        <f t="shared" si="34"/>
        <v>-8.3999999999999908E-3</v>
      </c>
      <c r="T334" s="6">
        <f t="shared" si="35"/>
        <v>0.68879999999999997</v>
      </c>
      <c r="U334" s="4">
        <v>1.0422</v>
      </c>
      <c r="Y334" s="4">
        <v>87.500500000000002</v>
      </c>
      <c r="Z334" s="4">
        <v>1.5304</v>
      </c>
    </row>
    <row r="335" spans="1:26">
      <c r="A335" s="1">
        <v>40391</v>
      </c>
      <c r="B335" s="4">
        <v>91.673000000000002</v>
      </c>
      <c r="C335" s="3">
        <v>218.012</v>
      </c>
      <c r="D335" s="7">
        <v>123</v>
      </c>
      <c r="E335" s="3">
        <v>1025.75</v>
      </c>
      <c r="F335" s="3">
        <v>1085.0530000000001</v>
      </c>
      <c r="G335" s="2">
        <v>0.19</v>
      </c>
      <c r="H335" s="2">
        <v>0.16</v>
      </c>
      <c r="I335" s="2">
        <v>0.69</v>
      </c>
      <c r="J335" s="2">
        <v>0.38190000000000002</v>
      </c>
      <c r="K335" s="2">
        <v>0.4945</v>
      </c>
      <c r="L335" s="4">
        <v>0.89549999999999996</v>
      </c>
      <c r="M335" s="4">
        <v>0.1391</v>
      </c>
      <c r="N335" s="4">
        <v>0.89549999999999996</v>
      </c>
      <c r="O335" s="5">
        <f t="shared" si="30"/>
        <v>0.52999999999999992</v>
      </c>
      <c r="P335" s="5">
        <f t="shared" si="31"/>
        <v>-0.30809999999999993</v>
      </c>
      <c r="Q335" s="5">
        <f t="shared" si="32"/>
        <v>0.33450000000000002</v>
      </c>
      <c r="R335" s="6">
        <f t="shared" si="33"/>
        <v>0.73549999999999993</v>
      </c>
      <c r="S335" s="6">
        <f t="shared" si="34"/>
        <v>-2.0900000000000002E-2</v>
      </c>
      <c r="T335" s="6">
        <f t="shared" si="35"/>
        <v>0.73549999999999993</v>
      </c>
      <c r="U335" s="4">
        <v>1.0404</v>
      </c>
      <c r="Y335" s="4">
        <v>85.372699999999995</v>
      </c>
      <c r="Z335" s="4">
        <v>1.5661</v>
      </c>
    </row>
    <row r="336" spans="1:26">
      <c r="A336" s="1">
        <v>40422</v>
      </c>
      <c r="B336" s="4">
        <v>91.914599999999993</v>
      </c>
      <c r="C336" s="3">
        <v>218.28100000000001</v>
      </c>
      <c r="D336" s="7">
        <v>123.7</v>
      </c>
      <c r="E336" s="3">
        <v>995.23900000000003</v>
      </c>
      <c r="F336" s="3">
        <v>1047.8630000000001</v>
      </c>
      <c r="G336" s="2">
        <v>0.19</v>
      </c>
      <c r="H336" s="2">
        <v>0.15</v>
      </c>
      <c r="I336" s="2">
        <v>0.89</v>
      </c>
      <c r="J336" s="2">
        <v>0.37130000000000002</v>
      </c>
      <c r="K336" s="2">
        <v>0.49659999999999999</v>
      </c>
      <c r="L336" s="4">
        <v>0.88049999999999995</v>
      </c>
      <c r="M336" s="4">
        <v>0.1338</v>
      </c>
      <c r="N336" s="4">
        <v>0.88049999999999995</v>
      </c>
      <c r="O336" s="5">
        <f t="shared" si="30"/>
        <v>0.74</v>
      </c>
      <c r="P336" s="5">
        <f t="shared" si="31"/>
        <v>-0.51869999999999994</v>
      </c>
      <c r="Q336" s="5">
        <f t="shared" si="32"/>
        <v>0.34660000000000002</v>
      </c>
      <c r="R336" s="6">
        <f t="shared" si="33"/>
        <v>0.73049999999999993</v>
      </c>
      <c r="S336" s="6">
        <f t="shared" si="34"/>
        <v>-1.6199999999999992E-2</v>
      </c>
      <c r="T336" s="6">
        <f t="shared" si="35"/>
        <v>0.73049999999999993</v>
      </c>
      <c r="U336" s="4">
        <v>1.0329999999999999</v>
      </c>
      <c r="Y336" s="4">
        <v>84.357100000000003</v>
      </c>
      <c r="Z336" s="4">
        <v>1.5590999999999999</v>
      </c>
    </row>
    <row r="337" spans="1:26">
      <c r="A337" s="1">
        <v>40452</v>
      </c>
      <c r="B337" s="4">
        <v>91.629599999999996</v>
      </c>
      <c r="C337" s="3">
        <v>219.024</v>
      </c>
      <c r="D337" s="7">
        <v>124.7</v>
      </c>
      <c r="E337" s="3">
        <v>991.32</v>
      </c>
      <c r="F337" s="3">
        <v>1039.671</v>
      </c>
      <c r="G337" s="2">
        <v>0.19</v>
      </c>
      <c r="H337" s="2">
        <v>0.13</v>
      </c>
      <c r="I337" s="2">
        <v>0.92</v>
      </c>
      <c r="J337" s="2">
        <v>0.58420000000000005</v>
      </c>
      <c r="K337" s="2">
        <v>0.50609999999999999</v>
      </c>
      <c r="L337" s="4">
        <v>0.99770000000000003</v>
      </c>
      <c r="M337" s="4">
        <v>0.12429999999999999</v>
      </c>
      <c r="N337" s="4">
        <v>0.99770000000000003</v>
      </c>
      <c r="O337" s="5">
        <f t="shared" si="30"/>
        <v>0.79</v>
      </c>
      <c r="P337" s="5">
        <f t="shared" si="31"/>
        <v>-0.33579999999999999</v>
      </c>
      <c r="Q337" s="5">
        <f t="shared" si="32"/>
        <v>0.37609999999999999</v>
      </c>
      <c r="R337" s="6">
        <f t="shared" si="33"/>
        <v>0.86770000000000003</v>
      </c>
      <c r="S337" s="6">
        <f t="shared" si="34"/>
        <v>-5.7000000000000106E-3</v>
      </c>
      <c r="T337" s="6">
        <f t="shared" si="35"/>
        <v>0.86770000000000003</v>
      </c>
      <c r="U337" s="4">
        <v>1.0179</v>
      </c>
      <c r="Y337" s="4">
        <v>81.728499999999997</v>
      </c>
      <c r="Z337" s="4">
        <v>1.5867</v>
      </c>
    </row>
    <row r="338" spans="1:26">
      <c r="A338" s="1">
        <v>40483</v>
      </c>
      <c r="B338" s="4">
        <v>91.8108</v>
      </c>
      <c r="C338" s="3">
        <v>219.54400000000001</v>
      </c>
      <c r="D338" s="7">
        <v>126.6</v>
      </c>
      <c r="E338" s="3">
        <v>992.03599999999994</v>
      </c>
      <c r="F338" s="3">
        <v>1038.635</v>
      </c>
      <c r="G338" s="2">
        <v>0.19</v>
      </c>
      <c r="H338" s="2">
        <v>0.14000000000000001</v>
      </c>
      <c r="I338" s="2">
        <v>0.98</v>
      </c>
      <c r="J338" s="2">
        <v>0.64100000000000001</v>
      </c>
      <c r="K338" s="2">
        <v>0.49349999999999999</v>
      </c>
      <c r="L338" s="4">
        <v>1.042</v>
      </c>
      <c r="M338" s="4">
        <v>0.12690000000000001</v>
      </c>
      <c r="N338" s="4">
        <v>1.042</v>
      </c>
      <c r="O338" s="5">
        <f t="shared" si="30"/>
        <v>0.84</v>
      </c>
      <c r="P338" s="5">
        <f t="shared" si="31"/>
        <v>-0.33899999999999997</v>
      </c>
      <c r="Q338" s="5">
        <f t="shared" si="32"/>
        <v>0.35349999999999998</v>
      </c>
      <c r="R338" s="6">
        <f t="shared" si="33"/>
        <v>0.90200000000000002</v>
      </c>
      <c r="S338" s="6">
        <f t="shared" si="34"/>
        <v>-1.3100000000000001E-2</v>
      </c>
      <c r="T338" s="6">
        <f t="shared" si="35"/>
        <v>0.90200000000000002</v>
      </c>
      <c r="U338" s="4">
        <v>1.0128999999999999</v>
      </c>
      <c r="Y338" s="4">
        <v>82.518000000000001</v>
      </c>
      <c r="Z338" s="4">
        <v>1.5961000000000001</v>
      </c>
    </row>
    <row r="339" spans="1:26">
      <c r="A339" s="1">
        <v>40513</v>
      </c>
      <c r="B339" s="4">
        <v>92.589299999999994</v>
      </c>
      <c r="C339" s="3">
        <v>220.43700000000001</v>
      </c>
      <c r="D339" s="7">
        <v>127.5</v>
      </c>
      <c r="E339" s="3">
        <v>1031.8710000000001</v>
      </c>
      <c r="F339" s="3">
        <v>1078.001</v>
      </c>
      <c r="G339" s="2">
        <v>0.18</v>
      </c>
      <c r="H339" s="2">
        <v>0.14000000000000001</v>
      </c>
      <c r="I339" s="2">
        <v>1</v>
      </c>
      <c r="J339" s="2">
        <v>0.49349999999999999</v>
      </c>
      <c r="K339" s="2">
        <v>0.49130000000000001</v>
      </c>
      <c r="L339" s="4">
        <v>1.0217000000000001</v>
      </c>
      <c r="M339" s="4">
        <v>0.12590000000000001</v>
      </c>
      <c r="N339" s="4">
        <v>1.0217000000000001</v>
      </c>
      <c r="O339" s="5">
        <f t="shared" si="30"/>
        <v>0.86</v>
      </c>
      <c r="P339" s="5">
        <f t="shared" si="31"/>
        <v>-0.50649999999999995</v>
      </c>
      <c r="Q339" s="5">
        <f t="shared" si="32"/>
        <v>0.3513</v>
      </c>
      <c r="R339" s="6">
        <f t="shared" si="33"/>
        <v>0.88170000000000004</v>
      </c>
      <c r="S339" s="6">
        <f t="shared" si="34"/>
        <v>-1.4100000000000001E-2</v>
      </c>
      <c r="T339" s="6">
        <f t="shared" si="35"/>
        <v>0.88170000000000004</v>
      </c>
      <c r="U339" s="4">
        <v>1.0081</v>
      </c>
      <c r="Y339" s="4">
        <v>83.337599999999995</v>
      </c>
      <c r="Z339" s="4">
        <v>1.5595000000000001</v>
      </c>
    </row>
    <row r="340" spans="1:26">
      <c r="A340" s="1">
        <v>40544</v>
      </c>
      <c r="B340" s="4">
        <v>92.612399999999994</v>
      </c>
      <c r="C340" s="3">
        <v>221.08199999999999</v>
      </c>
      <c r="D340" s="7">
        <v>129.1</v>
      </c>
      <c r="E340" s="3">
        <v>1074.624</v>
      </c>
      <c r="F340" s="3">
        <v>1110.3489999999999</v>
      </c>
      <c r="G340" s="2">
        <v>0.17</v>
      </c>
      <c r="H340" s="2">
        <v>0.15</v>
      </c>
      <c r="I340" s="2">
        <v>0.99</v>
      </c>
      <c r="J340" s="2">
        <v>0.4965</v>
      </c>
      <c r="K340" s="2">
        <v>0.50549999999999995</v>
      </c>
      <c r="L340" s="4">
        <v>1.0172000000000001</v>
      </c>
      <c r="M340" s="4">
        <v>0.12889999999999999</v>
      </c>
      <c r="N340" s="4">
        <v>1.0172000000000001</v>
      </c>
      <c r="O340" s="5">
        <f t="shared" si="30"/>
        <v>0.84</v>
      </c>
      <c r="P340" s="5">
        <f t="shared" si="31"/>
        <v>-0.49349999999999999</v>
      </c>
      <c r="Q340" s="5">
        <f t="shared" si="32"/>
        <v>0.35549999999999993</v>
      </c>
      <c r="R340" s="6">
        <f t="shared" si="33"/>
        <v>0.86720000000000008</v>
      </c>
      <c r="S340" s="6">
        <f t="shared" si="34"/>
        <v>-2.1100000000000008E-2</v>
      </c>
      <c r="T340" s="6">
        <f t="shared" si="35"/>
        <v>0.86720000000000008</v>
      </c>
      <c r="U340" s="4">
        <v>0.99390000000000001</v>
      </c>
      <c r="Y340" s="4">
        <v>82.625</v>
      </c>
      <c r="Z340" s="4">
        <v>1.5782</v>
      </c>
    </row>
    <row r="341" spans="1:26">
      <c r="A341" s="1">
        <v>40575</v>
      </c>
      <c r="B341" s="4">
        <v>92.101500000000001</v>
      </c>
      <c r="C341" s="3">
        <v>221.816</v>
      </c>
      <c r="D341" s="7">
        <v>130.80000000000001</v>
      </c>
      <c r="E341" s="3">
        <v>1240.6279999999999</v>
      </c>
      <c r="F341" s="3">
        <v>1263.701</v>
      </c>
      <c r="G341" s="2">
        <v>0.16</v>
      </c>
      <c r="H341" s="2">
        <v>0.13</v>
      </c>
      <c r="I341" s="2">
        <v>0.97</v>
      </c>
      <c r="J341" s="2">
        <v>0.66</v>
      </c>
      <c r="K341" s="2">
        <v>0.5363</v>
      </c>
      <c r="L341" s="4">
        <v>1.0867</v>
      </c>
      <c r="M341" s="4">
        <v>0.1186</v>
      </c>
      <c r="N341" s="4">
        <v>1.0867</v>
      </c>
      <c r="O341" s="5">
        <f t="shared" si="30"/>
        <v>0.84</v>
      </c>
      <c r="P341" s="5">
        <f t="shared" si="31"/>
        <v>-0.30999999999999994</v>
      </c>
      <c r="Q341" s="5">
        <f t="shared" si="32"/>
        <v>0.40629999999999999</v>
      </c>
      <c r="R341" s="6">
        <f t="shared" si="33"/>
        <v>0.95669999999999999</v>
      </c>
      <c r="S341" s="6">
        <f t="shared" si="34"/>
        <v>-1.1400000000000007E-2</v>
      </c>
      <c r="T341" s="6">
        <f t="shared" si="35"/>
        <v>0.95669999999999999</v>
      </c>
      <c r="U341" s="4">
        <v>0.98760000000000003</v>
      </c>
      <c r="Y341" s="4">
        <v>82.536799999999999</v>
      </c>
      <c r="Z341" s="4">
        <v>1.6124000000000001</v>
      </c>
    </row>
    <row r="342" spans="1:26">
      <c r="A342" s="1">
        <v>40603</v>
      </c>
      <c r="B342" s="4">
        <v>93.019400000000005</v>
      </c>
      <c r="C342" s="3">
        <v>222.95500000000001</v>
      </c>
      <c r="D342" s="7">
        <v>132.69999999999999</v>
      </c>
      <c r="E342" s="3">
        <v>1416.2729999999999</v>
      </c>
      <c r="F342" s="3">
        <v>1434.8810000000001</v>
      </c>
      <c r="G342" s="2">
        <v>0.14000000000000001</v>
      </c>
      <c r="H342" s="2">
        <v>0.1</v>
      </c>
      <c r="I342" s="2">
        <v>0.92</v>
      </c>
      <c r="J342" s="2">
        <v>0.76349999999999996</v>
      </c>
      <c r="K342" s="2">
        <v>0.56030000000000002</v>
      </c>
      <c r="L342" s="4">
        <v>1.1755</v>
      </c>
      <c r="M342" s="4">
        <v>0.12759999999999999</v>
      </c>
      <c r="N342" s="4">
        <v>1.1755</v>
      </c>
      <c r="O342" s="5">
        <f t="shared" si="30"/>
        <v>0.82000000000000006</v>
      </c>
      <c r="P342" s="5">
        <f t="shared" si="31"/>
        <v>-0.15650000000000008</v>
      </c>
      <c r="Q342" s="5">
        <f t="shared" si="32"/>
        <v>0.46030000000000004</v>
      </c>
      <c r="R342" s="6">
        <f t="shared" si="33"/>
        <v>1.0754999999999999</v>
      </c>
      <c r="S342" s="6">
        <f t="shared" si="34"/>
        <v>2.7599999999999986E-2</v>
      </c>
      <c r="T342" s="6">
        <f t="shared" si="35"/>
        <v>1.0754999999999999</v>
      </c>
      <c r="U342" s="4">
        <v>0.97660000000000002</v>
      </c>
      <c r="Y342" s="4">
        <v>81.647000000000006</v>
      </c>
      <c r="Z342" s="4">
        <v>1.6158999999999999</v>
      </c>
    </row>
    <row r="343" spans="1:26">
      <c r="A343" s="1">
        <v>40634</v>
      </c>
      <c r="B343" s="4">
        <v>92.581599999999995</v>
      </c>
      <c r="C343" s="3">
        <v>224.05600000000001</v>
      </c>
      <c r="D343" s="7">
        <v>133.80000000000001</v>
      </c>
      <c r="E343" s="3">
        <v>1508.7860000000001</v>
      </c>
      <c r="F343" s="3">
        <v>1527.9880000000001</v>
      </c>
      <c r="G343" s="2">
        <v>0.1</v>
      </c>
      <c r="H343" s="2">
        <v>0.06</v>
      </c>
      <c r="I343" s="2">
        <v>0.98</v>
      </c>
      <c r="J343" s="2">
        <v>0.92300000000000004</v>
      </c>
      <c r="K343" s="2">
        <v>0.56759999999999999</v>
      </c>
      <c r="L343" s="4">
        <v>1.3211999999999999</v>
      </c>
      <c r="M343" s="4">
        <v>0.12839999999999999</v>
      </c>
      <c r="N343" s="4">
        <v>1.3211999999999999</v>
      </c>
      <c r="O343" s="5">
        <f t="shared" si="30"/>
        <v>0.91999999999999993</v>
      </c>
      <c r="P343" s="5">
        <f t="shared" si="31"/>
        <v>-5.699999999999994E-2</v>
      </c>
      <c r="Q343" s="5">
        <f t="shared" si="32"/>
        <v>0.50760000000000005</v>
      </c>
      <c r="R343" s="6">
        <f t="shared" si="33"/>
        <v>1.2611999999999999</v>
      </c>
      <c r="S343" s="6">
        <f t="shared" si="34"/>
        <v>6.8399999999999989E-2</v>
      </c>
      <c r="T343" s="6">
        <f t="shared" si="35"/>
        <v>1.2611999999999999</v>
      </c>
      <c r="U343" s="4">
        <v>0.95799999999999996</v>
      </c>
      <c r="Y343" s="4">
        <v>83.177099999999996</v>
      </c>
      <c r="Z343" s="4">
        <v>1.6378999999999999</v>
      </c>
    </row>
    <row r="344" spans="1:26">
      <c r="A344" s="1">
        <v>40664</v>
      </c>
      <c r="B344" s="4">
        <v>92.875399999999999</v>
      </c>
      <c r="C344" s="3">
        <v>224.91800000000001</v>
      </c>
      <c r="D344" s="7">
        <v>134.30000000000001</v>
      </c>
      <c r="E344" s="3">
        <v>1572.6949999999999</v>
      </c>
      <c r="F344" s="3">
        <v>1589.809</v>
      </c>
      <c r="G344" s="2">
        <v>0.09</v>
      </c>
      <c r="H344" s="2">
        <v>0.04</v>
      </c>
      <c r="I344" s="2">
        <v>0.96</v>
      </c>
      <c r="J344" s="2">
        <v>0.99770000000000003</v>
      </c>
      <c r="K344" s="2">
        <v>0.52649999999999997</v>
      </c>
      <c r="L344" s="4">
        <v>1.4251</v>
      </c>
      <c r="M344" s="4">
        <v>0.12590000000000001</v>
      </c>
      <c r="N344" s="4">
        <v>1.4251</v>
      </c>
      <c r="O344" s="5">
        <f t="shared" si="30"/>
        <v>0.91999999999999993</v>
      </c>
      <c r="P344" s="5">
        <f t="shared" si="31"/>
        <v>3.7700000000000067E-2</v>
      </c>
      <c r="Q344" s="5">
        <f t="shared" si="32"/>
        <v>0.48649999999999999</v>
      </c>
      <c r="R344" s="6">
        <f t="shared" si="33"/>
        <v>1.3851</v>
      </c>
      <c r="S344" s="6">
        <f t="shared" si="34"/>
        <v>8.5900000000000004E-2</v>
      </c>
      <c r="T344" s="6">
        <f t="shared" si="35"/>
        <v>1.3851</v>
      </c>
      <c r="U344" s="4">
        <v>0.96799999999999997</v>
      </c>
      <c r="Y344" s="4">
        <v>81.125699999999995</v>
      </c>
      <c r="Z344" s="4">
        <v>1.6332</v>
      </c>
    </row>
    <row r="345" spans="1:26">
      <c r="A345" s="1">
        <v>40695</v>
      </c>
      <c r="B345" s="4">
        <v>93.093900000000005</v>
      </c>
      <c r="C345" s="3">
        <v>224.99</v>
      </c>
      <c r="D345" s="7">
        <v>134.5</v>
      </c>
      <c r="E345" s="3">
        <v>1653.3720000000001</v>
      </c>
      <c r="F345" s="3">
        <v>1665.828</v>
      </c>
      <c r="G345" s="2">
        <v>0.09</v>
      </c>
      <c r="H345" s="2">
        <v>0.04</v>
      </c>
      <c r="I345" s="2">
        <v>0.92</v>
      </c>
      <c r="J345" s="2">
        <v>1.0752999999999999</v>
      </c>
      <c r="K345" s="2">
        <v>0.51739999999999997</v>
      </c>
      <c r="L345" s="4">
        <v>1.4885999999999999</v>
      </c>
      <c r="M345" s="4">
        <v>0.113</v>
      </c>
      <c r="N345" s="4">
        <v>1.4885999999999999</v>
      </c>
      <c r="O345" s="5">
        <f t="shared" si="30"/>
        <v>0.88</v>
      </c>
      <c r="P345" s="5">
        <f t="shared" si="31"/>
        <v>0.15529999999999988</v>
      </c>
      <c r="Q345" s="5">
        <f t="shared" si="32"/>
        <v>0.47739999999999999</v>
      </c>
      <c r="R345" s="6">
        <f t="shared" si="33"/>
        <v>1.4485999999999999</v>
      </c>
      <c r="S345" s="6">
        <f t="shared" si="34"/>
        <v>7.3000000000000009E-2</v>
      </c>
      <c r="T345" s="6">
        <f t="shared" si="35"/>
        <v>1.4485999999999999</v>
      </c>
      <c r="U345" s="4">
        <v>0.97660000000000002</v>
      </c>
      <c r="Y345" s="4">
        <v>80.425899999999999</v>
      </c>
      <c r="Z345" s="4">
        <v>1.6218999999999999</v>
      </c>
    </row>
    <row r="346" spans="1:26">
      <c r="A346" s="1">
        <v>40725</v>
      </c>
      <c r="B346" s="4">
        <v>93.689700000000002</v>
      </c>
      <c r="C346" s="3">
        <v>225.553</v>
      </c>
      <c r="D346" s="7">
        <v>134</v>
      </c>
      <c r="E346" s="3">
        <v>1684.2380000000001</v>
      </c>
      <c r="F346" s="3">
        <v>1696.559</v>
      </c>
      <c r="G346" s="2">
        <v>7.0000000000000007E-2</v>
      </c>
      <c r="H346" s="2">
        <v>0.04</v>
      </c>
      <c r="I346" s="2">
        <v>0.93</v>
      </c>
      <c r="J346" s="2">
        <v>1.0823</v>
      </c>
      <c r="K346" s="2">
        <v>0.49959999999999999</v>
      </c>
      <c r="L346" s="4">
        <v>1.5975999999999999</v>
      </c>
      <c r="M346" s="4">
        <v>0.12470000000000001</v>
      </c>
      <c r="N346" s="4">
        <v>1.5975999999999999</v>
      </c>
      <c r="O346" s="5">
        <f t="shared" si="30"/>
        <v>0.89</v>
      </c>
      <c r="P346" s="5">
        <f t="shared" si="31"/>
        <v>0.15229999999999999</v>
      </c>
      <c r="Q346" s="5">
        <f t="shared" si="32"/>
        <v>0.45960000000000001</v>
      </c>
      <c r="R346" s="6">
        <f t="shared" si="33"/>
        <v>1.5575999999999999</v>
      </c>
      <c r="S346" s="6">
        <f t="shared" si="34"/>
        <v>8.4699999999999998E-2</v>
      </c>
      <c r="T346" s="6">
        <f t="shared" si="35"/>
        <v>1.5575999999999999</v>
      </c>
      <c r="U346" s="4">
        <v>0.95530000000000004</v>
      </c>
      <c r="Y346" s="4">
        <v>79.242500000000007</v>
      </c>
      <c r="Z346" s="4">
        <v>1.6157999999999999</v>
      </c>
    </row>
    <row r="347" spans="1:26">
      <c r="A347" s="1">
        <v>40756</v>
      </c>
      <c r="B347" s="4">
        <v>94.146500000000003</v>
      </c>
      <c r="C347" s="3">
        <v>226.149</v>
      </c>
      <c r="D347" s="7">
        <v>134.6</v>
      </c>
      <c r="E347" s="3">
        <v>1654.864</v>
      </c>
      <c r="F347" s="3">
        <v>1666.5550000000001</v>
      </c>
      <c r="G347" s="2">
        <v>0.1</v>
      </c>
      <c r="H347" s="2">
        <v>0.02</v>
      </c>
      <c r="I347" s="2">
        <v>0.93</v>
      </c>
      <c r="J347" s="2">
        <v>0.71419999999999995</v>
      </c>
      <c r="K347" s="2">
        <v>0.4531</v>
      </c>
      <c r="L347" s="4">
        <v>1.5521</v>
      </c>
      <c r="M347" s="4">
        <v>0.122</v>
      </c>
      <c r="N347" s="4">
        <v>1.5521</v>
      </c>
      <c r="O347" s="5">
        <f t="shared" si="30"/>
        <v>0.91</v>
      </c>
      <c r="P347" s="5">
        <f t="shared" si="31"/>
        <v>-0.2158000000000001</v>
      </c>
      <c r="Q347" s="5">
        <f t="shared" si="32"/>
        <v>0.43309999999999998</v>
      </c>
      <c r="R347" s="6">
        <f t="shared" si="33"/>
        <v>1.5321</v>
      </c>
      <c r="S347" s="6">
        <f t="shared" si="34"/>
        <v>0.10199999999999999</v>
      </c>
      <c r="T347" s="6">
        <f t="shared" si="35"/>
        <v>1.5321</v>
      </c>
      <c r="U347" s="4">
        <v>0.98170000000000002</v>
      </c>
      <c r="Y347" s="4">
        <v>76.965699999999998</v>
      </c>
      <c r="Z347" s="4">
        <v>1.6355999999999999</v>
      </c>
    </row>
    <row r="348" spans="1:26">
      <c r="A348" s="1">
        <v>40787</v>
      </c>
      <c r="B348" s="4">
        <v>94.242599999999996</v>
      </c>
      <c r="C348" s="3">
        <v>226.67400000000001</v>
      </c>
      <c r="D348" s="7">
        <v>135.30000000000001</v>
      </c>
      <c r="E348" s="3">
        <v>1630.662</v>
      </c>
      <c r="F348" s="3">
        <v>1643.454</v>
      </c>
      <c r="G348" s="2">
        <v>0.08</v>
      </c>
      <c r="H348" s="2">
        <v>0.01</v>
      </c>
      <c r="I348" s="2">
        <v>0.87</v>
      </c>
      <c r="J348" s="2">
        <v>0.48599999999999999</v>
      </c>
      <c r="K348" s="2">
        <v>0.46489999999999998</v>
      </c>
      <c r="L348" s="4">
        <v>1.5365</v>
      </c>
      <c r="M348" s="4">
        <v>0.1149</v>
      </c>
      <c r="N348" s="4">
        <v>1.5365</v>
      </c>
      <c r="O348" s="5">
        <f t="shared" si="30"/>
        <v>0.86</v>
      </c>
      <c r="P348" s="5">
        <f t="shared" si="31"/>
        <v>-0.38400000000000001</v>
      </c>
      <c r="Q348" s="5">
        <f t="shared" si="32"/>
        <v>0.45489999999999997</v>
      </c>
      <c r="R348" s="6">
        <f t="shared" si="33"/>
        <v>1.5265</v>
      </c>
      <c r="S348" s="6">
        <f t="shared" si="34"/>
        <v>0.10490000000000001</v>
      </c>
      <c r="T348" s="6">
        <f t="shared" si="35"/>
        <v>1.5265</v>
      </c>
      <c r="U348" s="4">
        <v>1.0024999999999999</v>
      </c>
      <c r="Y348" s="4">
        <v>76.795699999999997</v>
      </c>
      <c r="Z348" s="4">
        <v>1.5770999999999999</v>
      </c>
    </row>
    <row r="349" spans="1:26">
      <c r="A349" s="1">
        <v>40817</v>
      </c>
      <c r="B349" s="4">
        <v>94.727900000000005</v>
      </c>
      <c r="C349" s="3">
        <v>226.761</v>
      </c>
      <c r="D349" s="7">
        <v>132.6</v>
      </c>
      <c r="E349" s="3">
        <v>1626.9190000000001</v>
      </c>
      <c r="F349" s="3">
        <v>1638.9179999999999</v>
      </c>
      <c r="G349" s="2">
        <v>7.0000000000000007E-2</v>
      </c>
      <c r="H349" s="2">
        <v>0.02</v>
      </c>
      <c r="I349" s="2">
        <v>0.87</v>
      </c>
      <c r="J349" s="2">
        <v>0.52800000000000002</v>
      </c>
      <c r="K349" s="2">
        <v>0.46079999999999999</v>
      </c>
      <c r="L349" s="4">
        <v>1.5759000000000001</v>
      </c>
      <c r="M349" s="4">
        <v>0.1208</v>
      </c>
      <c r="N349" s="4">
        <v>1.5759000000000001</v>
      </c>
      <c r="O349" s="5">
        <f t="shared" si="30"/>
        <v>0.85</v>
      </c>
      <c r="P349" s="5">
        <f t="shared" si="31"/>
        <v>-0.34199999999999997</v>
      </c>
      <c r="Q349" s="5">
        <f t="shared" si="32"/>
        <v>0.44079999999999997</v>
      </c>
      <c r="R349" s="6">
        <f t="shared" si="33"/>
        <v>1.5559000000000001</v>
      </c>
      <c r="S349" s="6">
        <f t="shared" si="34"/>
        <v>0.1008</v>
      </c>
      <c r="T349" s="6">
        <f t="shared" si="35"/>
        <v>1.5559000000000001</v>
      </c>
      <c r="U349" s="4">
        <v>1.0198</v>
      </c>
      <c r="Y349" s="4">
        <v>76.643000000000001</v>
      </c>
      <c r="Z349" s="4">
        <v>1.5768</v>
      </c>
    </row>
    <row r="350" spans="1:26">
      <c r="A350" s="1">
        <v>40848</v>
      </c>
      <c r="B350" s="4">
        <v>94.832400000000007</v>
      </c>
      <c r="C350" s="3">
        <v>227.136</v>
      </c>
      <c r="D350" s="7">
        <v>132.69999999999999</v>
      </c>
      <c r="E350" s="3">
        <v>1581.3620000000001</v>
      </c>
      <c r="F350" s="3">
        <v>1592.413</v>
      </c>
      <c r="G350" s="2">
        <v>0.08</v>
      </c>
      <c r="H350" s="2">
        <v>0.01</v>
      </c>
      <c r="I350" s="2">
        <v>0.89</v>
      </c>
      <c r="J350" s="2">
        <v>0.47770000000000001</v>
      </c>
      <c r="K350" s="2">
        <v>0.43869999999999998</v>
      </c>
      <c r="L350" s="4">
        <v>1.4846999999999999</v>
      </c>
      <c r="M350" s="4">
        <v>0.1153</v>
      </c>
      <c r="N350" s="4">
        <v>1.4846999999999999</v>
      </c>
      <c r="O350" s="5">
        <f t="shared" si="30"/>
        <v>0.88</v>
      </c>
      <c r="P350" s="5">
        <f t="shared" si="31"/>
        <v>-0.4123</v>
      </c>
      <c r="Q350" s="5">
        <f t="shared" si="32"/>
        <v>0.42869999999999997</v>
      </c>
      <c r="R350" s="6">
        <f t="shared" si="33"/>
        <v>1.4746999999999999</v>
      </c>
      <c r="S350" s="6">
        <f t="shared" si="34"/>
        <v>0.1053</v>
      </c>
      <c r="T350" s="6">
        <f t="shared" si="35"/>
        <v>1.4746999999999999</v>
      </c>
      <c r="U350" s="4">
        <v>1.0247999999999999</v>
      </c>
      <c r="Y350" s="4">
        <v>77.5595</v>
      </c>
      <c r="Z350" s="4">
        <v>1.5806</v>
      </c>
    </row>
    <row r="351" spans="1:26">
      <c r="A351" s="1">
        <v>40878</v>
      </c>
      <c r="B351" s="4">
        <v>95.199700000000007</v>
      </c>
      <c r="C351" s="3">
        <v>227.09299999999999</v>
      </c>
      <c r="D351" s="7">
        <v>132.1</v>
      </c>
      <c r="E351" s="3">
        <v>1587.5740000000001</v>
      </c>
      <c r="F351" s="3">
        <v>1598.7159999999999</v>
      </c>
      <c r="G351" s="2">
        <v>7.0000000000000007E-2</v>
      </c>
      <c r="H351" s="2">
        <v>0.01</v>
      </c>
      <c r="I351" s="2">
        <v>0.83</v>
      </c>
      <c r="J351" s="2">
        <v>0.11609999999999999</v>
      </c>
      <c r="K351" s="2">
        <v>0.29959999999999998</v>
      </c>
      <c r="L351" s="4">
        <v>1.4260999999999999</v>
      </c>
      <c r="M351" s="4">
        <v>0.1143</v>
      </c>
      <c r="N351" s="4">
        <v>1.4260999999999999</v>
      </c>
      <c r="O351" s="5">
        <f t="shared" si="30"/>
        <v>0.82</v>
      </c>
      <c r="P351" s="5">
        <f t="shared" si="31"/>
        <v>-0.71389999999999998</v>
      </c>
      <c r="Q351" s="5">
        <f t="shared" si="32"/>
        <v>0.28959999999999997</v>
      </c>
      <c r="R351" s="6">
        <f t="shared" si="33"/>
        <v>1.4160999999999999</v>
      </c>
      <c r="S351" s="6">
        <f t="shared" si="34"/>
        <v>0.1043</v>
      </c>
      <c r="T351" s="6">
        <f t="shared" si="35"/>
        <v>1.4160999999999999</v>
      </c>
      <c r="U351" s="4">
        <v>1.0235000000000001</v>
      </c>
      <c r="Y351" s="4">
        <v>77.796700000000001</v>
      </c>
      <c r="Z351" s="4">
        <v>1.5587</v>
      </c>
    </row>
    <row r="352" spans="1:26">
      <c r="A352" s="1">
        <v>40909</v>
      </c>
      <c r="B352" s="4">
        <v>96.015000000000001</v>
      </c>
      <c r="C352" s="3">
        <v>227.666</v>
      </c>
      <c r="D352" s="7">
        <v>132.5</v>
      </c>
      <c r="E352" s="3">
        <v>1605.6869999999999</v>
      </c>
      <c r="F352" s="3">
        <v>1619.192</v>
      </c>
      <c r="G352" s="2">
        <v>0.08</v>
      </c>
      <c r="H352" s="2">
        <v>0.03</v>
      </c>
      <c r="I352" s="2">
        <v>0.88</v>
      </c>
      <c r="J352" s="2">
        <v>0.14399999999999999</v>
      </c>
      <c r="K352" s="2">
        <v>0.32390000000000002</v>
      </c>
      <c r="L352" s="4">
        <v>1.2222</v>
      </c>
      <c r="M352" s="4">
        <v>0.1242</v>
      </c>
      <c r="N352" s="4">
        <v>1.2222</v>
      </c>
      <c r="O352" s="5">
        <f t="shared" si="30"/>
        <v>0.85</v>
      </c>
      <c r="P352" s="5">
        <f t="shared" si="31"/>
        <v>-0.73599999999999999</v>
      </c>
      <c r="Q352" s="5">
        <f t="shared" si="32"/>
        <v>0.29390000000000005</v>
      </c>
      <c r="R352" s="6">
        <f t="shared" si="33"/>
        <v>1.1921999999999999</v>
      </c>
      <c r="S352" s="6">
        <f t="shared" si="34"/>
        <v>9.4200000000000006E-2</v>
      </c>
      <c r="T352" s="6">
        <f t="shared" si="35"/>
        <v>1.1921999999999999</v>
      </c>
      <c r="U352" s="4">
        <v>1.0129999999999999</v>
      </c>
      <c r="Y352" s="4">
        <v>76.963999999999999</v>
      </c>
      <c r="Z352" s="4">
        <v>1.5524</v>
      </c>
    </row>
    <row r="353" spans="1:26">
      <c r="A353" s="1">
        <v>40940</v>
      </c>
      <c r="B353" s="4">
        <v>96.375</v>
      </c>
      <c r="C353" s="3">
        <v>228.13800000000001</v>
      </c>
      <c r="D353" s="7">
        <v>133.1</v>
      </c>
      <c r="E353" s="3">
        <v>1649.998</v>
      </c>
      <c r="F353" s="3">
        <v>1659.924</v>
      </c>
      <c r="G353" s="2">
        <v>0.1</v>
      </c>
      <c r="H353" s="2">
        <v>0.09</v>
      </c>
      <c r="I353" s="2">
        <v>0.94</v>
      </c>
      <c r="J353" s="2">
        <v>0.13719999999999999</v>
      </c>
      <c r="K353" s="2">
        <v>0.39119999999999999</v>
      </c>
      <c r="L353" s="4">
        <v>1.0483</v>
      </c>
      <c r="M353" s="4">
        <v>0.1172</v>
      </c>
      <c r="N353" s="4">
        <v>1.0483</v>
      </c>
      <c r="O353" s="5">
        <f t="shared" si="30"/>
        <v>0.85</v>
      </c>
      <c r="P353" s="5">
        <f t="shared" si="31"/>
        <v>-0.80279999999999996</v>
      </c>
      <c r="Q353" s="5">
        <f t="shared" si="32"/>
        <v>0.30120000000000002</v>
      </c>
      <c r="R353" s="6">
        <f t="shared" si="33"/>
        <v>0.95830000000000004</v>
      </c>
      <c r="S353" s="6">
        <f t="shared" si="34"/>
        <v>2.7200000000000002E-2</v>
      </c>
      <c r="T353" s="6">
        <f t="shared" si="35"/>
        <v>0.95830000000000004</v>
      </c>
      <c r="U353" s="4">
        <v>0.99670000000000003</v>
      </c>
      <c r="Y353" s="4">
        <v>78.47</v>
      </c>
      <c r="Z353" s="4">
        <v>1.5804</v>
      </c>
    </row>
    <row r="354" spans="1:26">
      <c r="A354" s="1">
        <v>40969</v>
      </c>
      <c r="B354" s="4">
        <v>96.006699999999995</v>
      </c>
      <c r="C354" s="3">
        <v>228.732</v>
      </c>
      <c r="D354" s="7">
        <v>134.1</v>
      </c>
      <c r="E354" s="3">
        <v>1600.49</v>
      </c>
      <c r="F354" s="3">
        <v>1606.345</v>
      </c>
      <c r="G354" s="2">
        <v>0.13</v>
      </c>
      <c r="H354" s="2">
        <v>0.08</v>
      </c>
      <c r="I354" s="2">
        <v>0.93</v>
      </c>
      <c r="J354" s="2">
        <v>6.7400000000000002E-2</v>
      </c>
      <c r="K354" s="2">
        <v>0.42480000000000001</v>
      </c>
      <c r="L354" s="4">
        <v>0.85850000000000004</v>
      </c>
      <c r="M354" s="4">
        <v>0.1172</v>
      </c>
      <c r="N354" s="4">
        <v>0.85850000000000004</v>
      </c>
      <c r="O354" s="5">
        <f t="shared" si="30"/>
        <v>0.85000000000000009</v>
      </c>
      <c r="P354" s="5">
        <f t="shared" si="31"/>
        <v>-0.86260000000000003</v>
      </c>
      <c r="Q354" s="5">
        <f t="shared" si="32"/>
        <v>0.3448</v>
      </c>
      <c r="R354" s="6">
        <f t="shared" si="33"/>
        <v>0.77850000000000008</v>
      </c>
      <c r="S354" s="6">
        <f t="shared" si="34"/>
        <v>3.7199999999999997E-2</v>
      </c>
      <c r="T354" s="6">
        <f t="shared" si="35"/>
        <v>0.77850000000000008</v>
      </c>
      <c r="U354" s="4">
        <v>0.99380000000000002</v>
      </c>
      <c r="Y354" s="4">
        <v>82.465900000000005</v>
      </c>
      <c r="Z354" s="4">
        <v>1.5824</v>
      </c>
    </row>
    <row r="355" spans="1:26">
      <c r="A355" s="1">
        <v>41000</v>
      </c>
      <c r="B355" s="4">
        <v>96.796599999999998</v>
      </c>
      <c r="C355" s="3">
        <v>229.184</v>
      </c>
      <c r="D355" s="7">
        <v>134.69999999999999</v>
      </c>
      <c r="E355" s="3">
        <v>1577.905</v>
      </c>
      <c r="F355" s="3">
        <v>1586.7049999999999</v>
      </c>
      <c r="G355" s="2">
        <v>0.14000000000000001</v>
      </c>
      <c r="H355" s="2">
        <v>0.08</v>
      </c>
      <c r="I355" s="2">
        <v>1.04</v>
      </c>
      <c r="J355" s="2">
        <v>8.5999999999999993E-2</v>
      </c>
      <c r="K355" s="2">
        <v>0.42359999999999998</v>
      </c>
      <c r="L355" s="4">
        <v>0.74429999999999996</v>
      </c>
      <c r="M355" s="4">
        <v>0.12280000000000001</v>
      </c>
      <c r="N355" s="4">
        <v>0.74429999999999996</v>
      </c>
      <c r="O355" s="5">
        <f t="shared" si="30"/>
        <v>0.96000000000000008</v>
      </c>
      <c r="P355" s="5">
        <f t="shared" si="31"/>
        <v>-0.95400000000000007</v>
      </c>
      <c r="Q355" s="5">
        <f t="shared" si="32"/>
        <v>0.34359999999999996</v>
      </c>
      <c r="R355" s="6">
        <f t="shared" si="33"/>
        <v>0.6643</v>
      </c>
      <c r="S355" s="6">
        <f t="shared" si="34"/>
        <v>4.2800000000000005E-2</v>
      </c>
      <c r="T355" s="6">
        <f t="shared" si="35"/>
        <v>0.6643</v>
      </c>
      <c r="U355" s="4">
        <v>0.99280000000000002</v>
      </c>
      <c r="Y355" s="4">
        <v>81.252399999999994</v>
      </c>
      <c r="Z355" s="4">
        <v>1.6</v>
      </c>
    </row>
    <row r="356" spans="1:26">
      <c r="A356" s="1">
        <v>41030</v>
      </c>
      <c r="B356" s="4">
        <v>97.112300000000005</v>
      </c>
      <c r="C356" s="3">
        <v>228.88399999999999</v>
      </c>
      <c r="D356" s="7">
        <v>134</v>
      </c>
      <c r="E356" s="3">
        <v>1550.5029999999999</v>
      </c>
      <c r="F356" s="3">
        <v>1558.5060000000001</v>
      </c>
      <c r="G356" s="2">
        <v>0.16</v>
      </c>
      <c r="H356" s="2">
        <v>0.09</v>
      </c>
      <c r="I356" s="2">
        <v>1.01</v>
      </c>
      <c r="J356" s="2">
        <v>7.2999999999999995E-2</v>
      </c>
      <c r="K356" s="2">
        <v>0.35610000000000003</v>
      </c>
      <c r="L356" s="4">
        <v>0.68489999999999995</v>
      </c>
      <c r="M356" s="4">
        <v>0.1205</v>
      </c>
      <c r="N356" s="4">
        <v>0.68489999999999995</v>
      </c>
      <c r="O356" s="5">
        <f t="shared" si="30"/>
        <v>0.92</v>
      </c>
      <c r="P356" s="5">
        <f t="shared" si="31"/>
        <v>-0.93700000000000006</v>
      </c>
      <c r="Q356" s="5">
        <f t="shared" si="32"/>
        <v>0.2661</v>
      </c>
      <c r="R356" s="6">
        <f t="shared" si="33"/>
        <v>0.59489999999999998</v>
      </c>
      <c r="S356" s="6">
        <f t="shared" si="34"/>
        <v>3.0499999999999999E-2</v>
      </c>
      <c r="T356" s="6">
        <f t="shared" si="35"/>
        <v>0.59489999999999998</v>
      </c>
      <c r="U356" s="4">
        <v>1.0097</v>
      </c>
      <c r="Y356" s="4">
        <v>79.666799999999995</v>
      </c>
      <c r="Z356" s="4">
        <v>1.5924</v>
      </c>
    </row>
    <row r="357" spans="1:26">
      <c r="A357" s="1">
        <v>41061</v>
      </c>
      <c r="B357" s="4">
        <v>97.161799999999999</v>
      </c>
      <c r="C357" s="3">
        <v>228.82499999999999</v>
      </c>
      <c r="D357" s="7">
        <v>131.69999999999999</v>
      </c>
      <c r="E357" s="3">
        <v>1551.961</v>
      </c>
      <c r="F357" s="3">
        <v>1555.38</v>
      </c>
      <c r="G357" s="2">
        <v>0.16</v>
      </c>
      <c r="H357" s="2">
        <v>0.09</v>
      </c>
      <c r="I357" s="2">
        <v>0.9</v>
      </c>
      <c r="J357" s="2">
        <v>5.5E-2</v>
      </c>
      <c r="K357" s="2">
        <v>0.3422</v>
      </c>
      <c r="L357" s="4">
        <v>0.65890000000000004</v>
      </c>
      <c r="M357" s="4">
        <v>0.1188</v>
      </c>
      <c r="N357" s="4">
        <v>0.65890000000000004</v>
      </c>
      <c r="O357" s="5">
        <f t="shared" si="30"/>
        <v>0.81</v>
      </c>
      <c r="P357" s="5">
        <f t="shared" si="31"/>
        <v>-0.84499999999999997</v>
      </c>
      <c r="Q357" s="5">
        <f t="shared" si="32"/>
        <v>0.25219999999999998</v>
      </c>
      <c r="R357" s="6">
        <f t="shared" si="33"/>
        <v>0.56890000000000007</v>
      </c>
      <c r="S357" s="6">
        <f t="shared" si="34"/>
        <v>2.8800000000000006E-2</v>
      </c>
      <c r="T357" s="6">
        <f t="shared" si="35"/>
        <v>0.56890000000000007</v>
      </c>
      <c r="U357" s="4">
        <v>1.028</v>
      </c>
      <c r="Y357" s="4">
        <v>79.315200000000004</v>
      </c>
      <c r="Z357" s="4">
        <v>1.5556000000000001</v>
      </c>
    </row>
    <row r="358" spans="1:26">
      <c r="A358" s="1">
        <v>41091</v>
      </c>
      <c r="B358" s="4">
        <v>97.706100000000006</v>
      </c>
      <c r="C358" s="3">
        <v>228.779</v>
      </c>
      <c r="D358" s="7">
        <v>132.19999999999999</v>
      </c>
      <c r="E358" s="3">
        <v>1579.7909999999999</v>
      </c>
      <c r="F358" s="3">
        <v>1583.771</v>
      </c>
      <c r="G358" s="2">
        <v>0.16</v>
      </c>
      <c r="H358" s="2">
        <v>0.1</v>
      </c>
      <c r="I358" s="2">
        <v>0.97</v>
      </c>
      <c r="J358" s="2">
        <v>1E-3</v>
      </c>
      <c r="K358" s="2">
        <v>0.29430000000000001</v>
      </c>
      <c r="L358" s="4">
        <v>0.497</v>
      </c>
      <c r="M358" s="4">
        <v>0.11940000000000001</v>
      </c>
      <c r="N358" s="4">
        <v>0.497</v>
      </c>
      <c r="O358" s="5">
        <f t="shared" si="30"/>
        <v>0.87</v>
      </c>
      <c r="P358" s="5">
        <f t="shared" si="31"/>
        <v>-0.96899999999999997</v>
      </c>
      <c r="Q358" s="5">
        <f t="shared" si="32"/>
        <v>0.1943</v>
      </c>
      <c r="R358" s="6">
        <f t="shared" si="33"/>
        <v>0.39700000000000002</v>
      </c>
      <c r="S358" s="6">
        <f t="shared" si="34"/>
        <v>1.9400000000000001E-2</v>
      </c>
      <c r="T358" s="6">
        <f t="shared" si="35"/>
        <v>0.39700000000000002</v>
      </c>
      <c r="U358" s="4">
        <v>1.0142</v>
      </c>
      <c r="Y358" s="4">
        <v>78.934799999999996</v>
      </c>
      <c r="Z358" s="4">
        <v>1.5592999999999999</v>
      </c>
    </row>
    <row r="359" spans="1:26">
      <c r="A359" s="1">
        <v>41122</v>
      </c>
      <c r="B359" s="4">
        <v>97.114599999999996</v>
      </c>
      <c r="C359" s="3">
        <v>229.952</v>
      </c>
      <c r="D359" s="7">
        <v>133.4</v>
      </c>
      <c r="E359" s="3">
        <v>1579.0170000000001</v>
      </c>
      <c r="F359" s="3">
        <v>1582.1949999999999</v>
      </c>
      <c r="G359" s="2">
        <v>0.13</v>
      </c>
      <c r="H359" s="2">
        <v>0.1</v>
      </c>
      <c r="I359" s="2">
        <v>1.03</v>
      </c>
      <c r="J359" s="2">
        <v>-0.01</v>
      </c>
      <c r="K359" s="2">
        <v>0.23980000000000001</v>
      </c>
      <c r="L359" s="4">
        <v>0.33239999999999997</v>
      </c>
      <c r="M359" s="4">
        <v>0.1162</v>
      </c>
      <c r="N359" s="4">
        <v>0.33239999999999997</v>
      </c>
      <c r="O359" s="5">
        <f t="shared" si="30"/>
        <v>0.93</v>
      </c>
      <c r="P359" s="5">
        <f t="shared" si="31"/>
        <v>-1.04</v>
      </c>
      <c r="Q359" s="5">
        <f t="shared" si="32"/>
        <v>0.13980000000000001</v>
      </c>
      <c r="R359" s="6">
        <f t="shared" si="33"/>
        <v>0.23239999999999997</v>
      </c>
      <c r="S359" s="6">
        <f t="shared" si="34"/>
        <v>1.6199999999999992E-2</v>
      </c>
      <c r="T359" s="6">
        <f t="shared" si="35"/>
        <v>0.23239999999999997</v>
      </c>
      <c r="U359" s="4">
        <v>0.99239999999999995</v>
      </c>
      <c r="Y359" s="4">
        <v>78.690899999999999</v>
      </c>
      <c r="Z359" s="4">
        <v>1.5722</v>
      </c>
    </row>
    <row r="360" spans="1:26">
      <c r="A360" s="1">
        <v>41153</v>
      </c>
      <c r="B360" s="4">
        <v>97.386499999999998</v>
      </c>
      <c r="C360" s="3">
        <v>231.08600000000001</v>
      </c>
      <c r="D360" s="7">
        <v>134.5</v>
      </c>
      <c r="E360" s="3">
        <v>1513.923</v>
      </c>
      <c r="F360" s="3">
        <v>1517.509</v>
      </c>
      <c r="G360" s="2">
        <v>0.14000000000000001</v>
      </c>
      <c r="H360" s="2">
        <v>0.11</v>
      </c>
      <c r="I360" s="2">
        <v>1</v>
      </c>
      <c r="J360" s="2">
        <v>-0.01</v>
      </c>
      <c r="K360" s="2">
        <v>0.24779999999999999</v>
      </c>
      <c r="L360" s="4">
        <v>0.24629999999999999</v>
      </c>
      <c r="M360" s="4">
        <v>0.11749999999999999</v>
      </c>
      <c r="N360" s="4">
        <v>0.24629999999999999</v>
      </c>
      <c r="O360" s="5">
        <f t="shared" si="30"/>
        <v>0.89</v>
      </c>
      <c r="P360" s="5">
        <f t="shared" si="31"/>
        <v>-1.01</v>
      </c>
      <c r="Q360" s="5">
        <f t="shared" si="32"/>
        <v>0.13779999999999998</v>
      </c>
      <c r="R360" s="6">
        <f t="shared" si="33"/>
        <v>0.13629999999999998</v>
      </c>
      <c r="S360" s="6">
        <f t="shared" si="34"/>
        <v>7.4999999999999928E-3</v>
      </c>
      <c r="T360" s="6">
        <f t="shared" si="35"/>
        <v>0.13629999999999998</v>
      </c>
      <c r="U360" s="4">
        <v>0.97829999999999995</v>
      </c>
      <c r="Y360" s="4">
        <v>78.135300000000001</v>
      </c>
      <c r="Z360" s="4">
        <v>1.6126</v>
      </c>
    </row>
    <row r="361" spans="1:26">
      <c r="A361" s="1">
        <v>41183</v>
      </c>
      <c r="B361" s="4">
        <v>97.311099999999996</v>
      </c>
      <c r="C361" s="3">
        <v>231.65199999999999</v>
      </c>
      <c r="D361" s="7">
        <v>134.6</v>
      </c>
      <c r="E361" s="3">
        <v>1523.6790000000001</v>
      </c>
      <c r="F361" s="3">
        <v>1525.5840000000001</v>
      </c>
      <c r="G361" s="2">
        <v>0.16</v>
      </c>
      <c r="H361" s="2">
        <v>0.1</v>
      </c>
      <c r="I361" s="2">
        <v>1</v>
      </c>
      <c r="J361" s="2">
        <v>-1.23E-2</v>
      </c>
      <c r="K361" s="2">
        <v>0.23680000000000001</v>
      </c>
      <c r="L361" s="4">
        <v>0.2079</v>
      </c>
      <c r="M361" s="4">
        <v>0.1182</v>
      </c>
      <c r="N361" s="4">
        <v>0.2079</v>
      </c>
      <c r="O361" s="5">
        <f t="shared" si="30"/>
        <v>0.9</v>
      </c>
      <c r="P361" s="5">
        <f t="shared" si="31"/>
        <v>-1.0123</v>
      </c>
      <c r="Q361" s="5">
        <f t="shared" si="32"/>
        <v>0.1368</v>
      </c>
      <c r="R361" s="6">
        <f t="shared" si="33"/>
        <v>0.1079</v>
      </c>
      <c r="S361" s="6">
        <f t="shared" si="34"/>
        <v>1.8199999999999994E-2</v>
      </c>
      <c r="T361" s="6">
        <f t="shared" si="35"/>
        <v>0.1079</v>
      </c>
      <c r="U361" s="4">
        <v>0.98719999999999997</v>
      </c>
      <c r="Y361" s="4">
        <v>79.013199999999998</v>
      </c>
      <c r="Z361" s="4">
        <v>1.6080000000000001</v>
      </c>
    </row>
    <row r="362" spans="1:26">
      <c r="A362" s="1">
        <v>41214</v>
      </c>
      <c r="B362" s="4">
        <v>98.259699999999995</v>
      </c>
      <c r="C362" s="3">
        <v>231.19</v>
      </c>
      <c r="D362" s="7">
        <v>133.80000000000001</v>
      </c>
      <c r="E362" s="3">
        <v>1545.758</v>
      </c>
      <c r="F362" s="3">
        <v>1546.11</v>
      </c>
      <c r="G362" s="2">
        <v>0.16</v>
      </c>
      <c r="H362" s="2">
        <v>0.09</v>
      </c>
      <c r="I362" s="2">
        <v>0.99</v>
      </c>
      <c r="J362" s="2">
        <v>-1.1299999999999999E-2</v>
      </c>
      <c r="K362" s="2">
        <v>0.2243</v>
      </c>
      <c r="L362" s="4">
        <v>0.192</v>
      </c>
      <c r="M362" s="4">
        <v>0.1147</v>
      </c>
      <c r="N362" s="4">
        <v>0.192</v>
      </c>
      <c r="O362" s="5">
        <f t="shared" si="30"/>
        <v>0.9</v>
      </c>
      <c r="P362" s="5">
        <f t="shared" si="31"/>
        <v>-1.0013000000000001</v>
      </c>
      <c r="Q362" s="5">
        <f t="shared" si="32"/>
        <v>0.1343</v>
      </c>
      <c r="R362" s="6">
        <f t="shared" si="33"/>
        <v>0.10200000000000001</v>
      </c>
      <c r="S362" s="6">
        <f t="shared" si="34"/>
        <v>2.47E-2</v>
      </c>
      <c r="T362" s="6">
        <f t="shared" si="35"/>
        <v>0.10200000000000001</v>
      </c>
      <c r="U362" s="4">
        <v>0.997</v>
      </c>
      <c r="Y362" s="4">
        <v>81.030500000000004</v>
      </c>
      <c r="Z362" s="4">
        <v>1.5968</v>
      </c>
    </row>
    <row r="363" spans="1:26">
      <c r="A363" s="1">
        <v>41244</v>
      </c>
      <c r="B363" s="4">
        <v>98.357100000000003</v>
      </c>
      <c r="C363" s="3">
        <v>231.09899999999999</v>
      </c>
      <c r="D363" s="7">
        <v>133.6</v>
      </c>
      <c r="E363" s="3">
        <v>1568.221</v>
      </c>
      <c r="F363" s="3">
        <v>1570.384</v>
      </c>
      <c r="G363" s="2">
        <v>0.16</v>
      </c>
      <c r="H363" s="2">
        <v>7.0000000000000007E-2</v>
      </c>
      <c r="I363" s="2">
        <v>0.98</v>
      </c>
      <c r="J363" s="2">
        <v>7.1999999999999995E-2</v>
      </c>
      <c r="K363" s="2">
        <v>0.249</v>
      </c>
      <c r="L363" s="4">
        <v>0.18540000000000001</v>
      </c>
      <c r="M363" s="4">
        <v>0.1109</v>
      </c>
      <c r="N363" s="4">
        <v>0.18540000000000001</v>
      </c>
      <c r="O363" s="5">
        <f t="shared" si="30"/>
        <v>0.90999999999999992</v>
      </c>
      <c r="P363" s="5">
        <f t="shared" si="31"/>
        <v>-0.90800000000000003</v>
      </c>
      <c r="Q363" s="5">
        <f t="shared" si="32"/>
        <v>0.17899999999999999</v>
      </c>
      <c r="R363" s="6">
        <f t="shared" si="33"/>
        <v>0.1154</v>
      </c>
      <c r="S363" s="6">
        <f t="shared" si="34"/>
        <v>4.0899999999999992E-2</v>
      </c>
      <c r="T363" s="6">
        <f t="shared" si="35"/>
        <v>0.1154</v>
      </c>
      <c r="U363" s="4">
        <v>0.98980000000000001</v>
      </c>
      <c r="Y363" s="4">
        <v>83.790499999999994</v>
      </c>
      <c r="Z363" s="4">
        <v>1.6145</v>
      </c>
    </row>
    <row r="364" spans="1:26">
      <c r="A364" s="1">
        <v>41275</v>
      </c>
      <c r="B364" s="4">
        <v>98.4084</v>
      </c>
      <c r="C364" s="3">
        <v>231.321</v>
      </c>
      <c r="D364" s="7">
        <v>134.1</v>
      </c>
      <c r="E364" s="3">
        <v>1630.307</v>
      </c>
      <c r="F364" s="3">
        <v>1636.934</v>
      </c>
      <c r="G364" s="2">
        <v>0.14000000000000001</v>
      </c>
      <c r="H364" s="2">
        <v>7.0000000000000007E-2</v>
      </c>
      <c r="I364" s="2">
        <v>0.93</v>
      </c>
      <c r="J364" s="2">
        <v>1.4999999999999999E-2</v>
      </c>
      <c r="K364" s="2">
        <v>0.26769999999999999</v>
      </c>
      <c r="L364" s="4">
        <v>0.2049</v>
      </c>
      <c r="M364" s="4">
        <v>0.1114</v>
      </c>
      <c r="N364" s="4">
        <v>0.2049</v>
      </c>
      <c r="O364" s="5">
        <f t="shared" si="30"/>
        <v>0.8600000000000001</v>
      </c>
      <c r="P364" s="5">
        <f t="shared" si="31"/>
        <v>-0.91500000000000004</v>
      </c>
      <c r="Q364" s="5">
        <f t="shared" si="32"/>
        <v>0.19769999999999999</v>
      </c>
      <c r="R364" s="6">
        <f t="shared" si="33"/>
        <v>0.13489999999999999</v>
      </c>
      <c r="S364" s="6">
        <f t="shared" si="34"/>
        <v>4.1399999999999992E-2</v>
      </c>
      <c r="T364" s="6">
        <f t="shared" si="35"/>
        <v>0.13489999999999999</v>
      </c>
      <c r="U364" s="4">
        <v>0.99209999999999998</v>
      </c>
      <c r="Y364" s="4">
        <v>89.058099999999996</v>
      </c>
      <c r="Z364" s="4">
        <v>1.5965</v>
      </c>
    </row>
    <row r="365" spans="1:26">
      <c r="A365" s="1">
        <v>41306</v>
      </c>
      <c r="B365" s="4">
        <v>99.043800000000005</v>
      </c>
      <c r="C365" s="3">
        <v>232.59899999999999</v>
      </c>
      <c r="D365" s="7">
        <v>135.1</v>
      </c>
      <c r="E365" s="3">
        <v>1730.944</v>
      </c>
      <c r="F365" s="3">
        <v>1733.393</v>
      </c>
      <c r="G365" s="2">
        <v>0.15</v>
      </c>
      <c r="H365" s="2">
        <v>0.1</v>
      </c>
      <c r="I365" s="2">
        <v>0.96</v>
      </c>
      <c r="J365" s="2">
        <v>1.8599999999999998E-2</v>
      </c>
      <c r="K365" s="2">
        <v>0.31469999999999998</v>
      </c>
      <c r="L365" s="4">
        <v>0.22339999999999999</v>
      </c>
      <c r="M365" s="4">
        <v>0.1037</v>
      </c>
      <c r="N365" s="4">
        <v>0.22339999999999999</v>
      </c>
      <c r="O365" s="5">
        <f t="shared" si="30"/>
        <v>0.86</v>
      </c>
      <c r="P365" s="5">
        <f t="shared" si="31"/>
        <v>-0.94140000000000001</v>
      </c>
      <c r="Q365" s="5">
        <f t="shared" si="32"/>
        <v>0.21469999999999997</v>
      </c>
      <c r="R365" s="6">
        <f t="shared" si="33"/>
        <v>0.12339999999999998</v>
      </c>
      <c r="S365" s="6">
        <f t="shared" si="34"/>
        <v>3.699999999999995E-3</v>
      </c>
      <c r="T365" s="6">
        <f t="shared" si="35"/>
        <v>0.12339999999999998</v>
      </c>
      <c r="U365" s="4">
        <v>1.0098</v>
      </c>
      <c r="Y365" s="4">
        <v>93.001599999999996</v>
      </c>
      <c r="Z365" s="4">
        <v>1.5474000000000001</v>
      </c>
    </row>
    <row r="366" spans="1:26">
      <c r="A366" s="1">
        <v>41334</v>
      </c>
      <c r="B366" s="4">
        <v>99.488</v>
      </c>
      <c r="C366" s="3">
        <v>232.07499999999999</v>
      </c>
      <c r="D366" s="7">
        <v>134.4</v>
      </c>
      <c r="E366" s="3">
        <v>1812.675</v>
      </c>
      <c r="F366" s="3">
        <v>1811.3</v>
      </c>
      <c r="G366" s="2">
        <v>0.14000000000000001</v>
      </c>
      <c r="H366" s="2">
        <v>0.09</v>
      </c>
      <c r="I366" s="2">
        <v>0.98</v>
      </c>
      <c r="J366" s="2">
        <v>1.9E-2</v>
      </c>
      <c r="K366" s="2">
        <v>0.33910000000000001</v>
      </c>
      <c r="L366" s="4">
        <v>0.20610000000000001</v>
      </c>
      <c r="M366" s="4">
        <v>9.9900000000000003E-2</v>
      </c>
      <c r="N366" s="4">
        <v>0.20610000000000001</v>
      </c>
      <c r="O366" s="5">
        <f t="shared" si="30"/>
        <v>0.89</v>
      </c>
      <c r="P366" s="5">
        <f t="shared" si="31"/>
        <v>-0.96099999999999997</v>
      </c>
      <c r="Q366" s="5">
        <f t="shared" si="32"/>
        <v>0.24910000000000002</v>
      </c>
      <c r="R366" s="6">
        <f t="shared" si="33"/>
        <v>0.11610000000000001</v>
      </c>
      <c r="S366" s="6">
        <f t="shared" si="34"/>
        <v>9.900000000000006E-3</v>
      </c>
      <c r="T366" s="6">
        <f t="shared" si="35"/>
        <v>0.11610000000000001</v>
      </c>
      <c r="U366" s="4">
        <v>1.0244</v>
      </c>
      <c r="Y366" s="4">
        <v>94.77</v>
      </c>
      <c r="Z366" s="4">
        <v>1.508</v>
      </c>
    </row>
    <row r="367" spans="1:26">
      <c r="A367" s="1">
        <v>41365</v>
      </c>
      <c r="B367" s="4">
        <v>99.311199999999999</v>
      </c>
      <c r="C367" s="3">
        <v>231.70699999999999</v>
      </c>
      <c r="D367" s="7">
        <v>133.6</v>
      </c>
      <c r="E367" s="3">
        <v>1881.9839999999999</v>
      </c>
      <c r="F367" s="3">
        <v>1884.6890000000001</v>
      </c>
      <c r="G367" s="2">
        <v>0.15</v>
      </c>
      <c r="H367" s="2">
        <v>0.06</v>
      </c>
      <c r="I367" s="2">
        <v>0.99</v>
      </c>
      <c r="J367" s="2">
        <v>1.0999999999999999E-2</v>
      </c>
      <c r="K367" s="2">
        <v>0.34470000000000001</v>
      </c>
      <c r="L367" s="4">
        <v>0.2089</v>
      </c>
      <c r="M367" s="4">
        <v>9.3899999999999997E-2</v>
      </c>
      <c r="N367" s="4">
        <v>0.2089</v>
      </c>
      <c r="O367" s="5">
        <f t="shared" si="30"/>
        <v>0.92999999999999994</v>
      </c>
      <c r="P367" s="5">
        <f t="shared" si="31"/>
        <v>-0.97899999999999998</v>
      </c>
      <c r="Q367" s="5">
        <f t="shared" si="32"/>
        <v>0.28470000000000001</v>
      </c>
      <c r="R367" s="6">
        <f t="shared" si="33"/>
        <v>0.1489</v>
      </c>
      <c r="S367" s="6">
        <f t="shared" si="34"/>
        <v>3.39E-2</v>
      </c>
      <c r="T367" s="6">
        <f t="shared" si="35"/>
        <v>0.1489</v>
      </c>
      <c r="U367" s="4">
        <v>1.0186999999999999</v>
      </c>
      <c r="Y367" s="4">
        <v>97.758200000000002</v>
      </c>
      <c r="Z367" s="4">
        <v>1.5310999999999999</v>
      </c>
    </row>
    <row r="368" spans="1:26">
      <c r="A368" s="1">
        <v>41395</v>
      </c>
      <c r="B368" s="4">
        <v>99.416200000000003</v>
      </c>
      <c r="C368" s="3">
        <v>232.124</v>
      </c>
      <c r="D368" s="7">
        <v>132.9</v>
      </c>
      <c r="E368" s="3">
        <v>1980.0250000000001</v>
      </c>
      <c r="F368" s="3">
        <v>1981.9839999999999</v>
      </c>
      <c r="G368" s="2">
        <v>0.11</v>
      </c>
      <c r="H368" s="2">
        <v>0.04</v>
      </c>
      <c r="I368" s="2">
        <v>1</v>
      </c>
      <c r="J368" s="2">
        <v>0.01</v>
      </c>
      <c r="K368" s="2">
        <v>0.30649999999999999</v>
      </c>
      <c r="L368" s="4">
        <v>0.20119999999999999</v>
      </c>
      <c r="M368" s="4">
        <v>9.7000000000000003E-2</v>
      </c>
      <c r="N368" s="4">
        <v>0.20119999999999999</v>
      </c>
      <c r="O368" s="5">
        <f t="shared" si="30"/>
        <v>0.96</v>
      </c>
      <c r="P368" s="5">
        <f t="shared" si="31"/>
        <v>-0.99</v>
      </c>
      <c r="Q368" s="5">
        <f t="shared" si="32"/>
        <v>0.26650000000000001</v>
      </c>
      <c r="R368" s="6">
        <f t="shared" si="33"/>
        <v>0.16119999999999998</v>
      </c>
      <c r="S368" s="6">
        <f t="shared" si="34"/>
        <v>5.7000000000000002E-2</v>
      </c>
      <c r="T368" s="6">
        <f t="shared" si="35"/>
        <v>0.16119999999999998</v>
      </c>
      <c r="U368" s="4">
        <v>1.0196000000000001</v>
      </c>
      <c r="Y368" s="4">
        <v>100.9186</v>
      </c>
      <c r="Z368" s="4">
        <v>1.5297000000000001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Iderhoff</dc:creator>
  <cp:lastModifiedBy>Nicolas Iderhoff</cp:lastModifiedBy>
  <dcterms:created xsi:type="dcterms:W3CDTF">2014-08-05T08:26:41Z</dcterms:created>
  <dcterms:modified xsi:type="dcterms:W3CDTF">2014-08-05T12:33:07Z</dcterms:modified>
</cp:coreProperties>
</file>